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总成绩" sheetId="4" r:id="rId1"/>
  </sheets>
  <definedNames>
    <definedName name="_xlnm._FilterDatabase" localSheetId="0" hidden="1">总成绩!$A$2:$J$164</definedName>
  </definedNames>
  <calcPr calcId="144525"/>
</workbook>
</file>

<file path=xl/sharedStrings.xml><?xml version="1.0" encoding="utf-8"?>
<sst xmlns="http://schemas.openxmlformats.org/spreadsheetml/2006/main" count="949" uniqueCount="633">
  <si>
    <t>“职面国企·菁英聚台”2024年浙江省台州市市属国企
春季校园招聘面试成绩、总成绩及拟入围体检、考察人员名单</t>
  </si>
  <si>
    <t>序号</t>
  </si>
  <si>
    <t>姓名</t>
  </si>
  <si>
    <t>身份证号</t>
  </si>
  <si>
    <t>所属集团</t>
  </si>
  <si>
    <t>报考单位-报考岗位</t>
  </si>
  <si>
    <t>笔试成绩</t>
  </si>
  <si>
    <t>面试成绩</t>
  </si>
  <si>
    <t>总成绩（笔试成绩*40%+面试成绩*60%）</t>
  </si>
  <si>
    <t>排名</t>
  </si>
  <si>
    <t>备注</t>
  </si>
  <si>
    <t>1</t>
  </si>
  <si>
    <t>娄* 迪</t>
  </si>
  <si>
    <t>33108219******5013</t>
  </si>
  <si>
    <t>台州市城市建设投资发展集团有限公司</t>
  </si>
  <si>
    <t>台州市建设市政工程检测中心有限公司-检测岗一</t>
  </si>
  <si>
    <t>73.60</t>
  </si>
  <si>
    <t>入围下一环节</t>
  </si>
  <si>
    <t>2</t>
  </si>
  <si>
    <t>蒋* 雷</t>
  </si>
  <si>
    <t>33262419******2117</t>
  </si>
  <si>
    <t>76.08</t>
  </si>
  <si>
    <t>3</t>
  </si>
  <si>
    <t>叶* 韬</t>
  </si>
  <si>
    <t>33102319******0512</t>
  </si>
  <si>
    <t>69.68</t>
  </si>
  <si>
    <t>4</t>
  </si>
  <si>
    <t>方* 锟</t>
  </si>
  <si>
    <t>33108219******0318</t>
  </si>
  <si>
    <t>69.44</t>
  </si>
  <si>
    <t>5</t>
  </si>
  <si>
    <t>谭* 帆</t>
  </si>
  <si>
    <t>41062119******4546</t>
  </si>
  <si>
    <t>69.84</t>
  </si>
  <si>
    <t>6</t>
  </si>
  <si>
    <t>陈* 峰</t>
  </si>
  <si>
    <t>33252819******2417</t>
  </si>
  <si>
    <t>72.72</t>
  </si>
  <si>
    <t>7</t>
  </si>
  <si>
    <t>蔡* 位</t>
  </si>
  <si>
    <t>33108119******2110</t>
  </si>
  <si>
    <t>74.16</t>
  </si>
  <si>
    <t>8</t>
  </si>
  <si>
    <t>余* 靖</t>
  </si>
  <si>
    <t>33100219******2014</t>
  </si>
  <si>
    <t>70.56</t>
  </si>
  <si>
    <t>9</t>
  </si>
  <si>
    <t>郑* 勒</t>
  </si>
  <si>
    <t>33102219******0973</t>
  </si>
  <si>
    <t>74.88</t>
  </si>
  <si>
    <t>10</t>
  </si>
  <si>
    <t>毛* 慧</t>
  </si>
  <si>
    <t>33108119******0086</t>
  </si>
  <si>
    <t>68.84</t>
  </si>
  <si>
    <t>11</t>
  </si>
  <si>
    <t>沈* 冰</t>
  </si>
  <si>
    <t>33102120******0633</t>
  </si>
  <si>
    <t>台州市建设市政工程检测中心有限公司-检测岗二</t>
  </si>
  <si>
    <t>67.84</t>
  </si>
  <si>
    <t>12</t>
  </si>
  <si>
    <t xml:space="preserve">陈* </t>
  </si>
  <si>
    <t>33062420******0408</t>
  </si>
  <si>
    <t>73.16</t>
  </si>
  <si>
    <t>13</t>
  </si>
  <si>
    <t>蒋* 伟</t>
  </si>
  <si>
    <t>台州市地理信息测绘中心有限公司-软件研发岗</t>
  </si>
  <si>
    <t>78.76</t>
  </si>
  <si>
    <t>14</t>
  </si>
  <si>
    <t xml:space="preserve">缪* </t>
  </si>
  <si>
    <t>33100319******0019</t>
  </si>
  <si>
    <t>65.92</t>
  </si>
  <si>
    <t>15</t>
  </si>
  <si>
    <t>胡* 豪</t>
  </si>
  <si>
    <t>13058219******2615</t>
  </si>
  <si>
    <t>63.92</t>
  </si>
  <si>
    <t>16</t>
  </si>
  <si>
    <t>倪* 斌</t>
  </si>
  <si>
    <t>33100319******007X</t>
  </si>
  <si>
    <t>71.44</t>
  </si>
  <si>
    <t>17</t>
  </si>
  <si>
    <t>周* 浩</t>
  </si>
  <si>
    <t>33108119******0054</t>
  </si>
  <si>
    <t>62.64</t>
  </si>
  <si>
    <t>18</t>
  </si>
  <si>
    <t>赵* 峰</t>
  </si>
  <si>
    <t>33100219******2517</t>
  </si>
  <si>
    <t>台州市产业投资有限公司-检验检测岗</t>
  </si>
  <si>
    <t>72.16</t>
  </si>
  <si>
    <t>19</t>
  </si>
  <si>
    <t>章* 康</t>
  </si>
  <si>
    <t>33100319******3672</t>
  </si>
  <si>
    <t>台州市交通投资集团有限公司</t>
  </si>
  <si>
    <t>台州市交通投资集团有限公司-投资发展部工作人员</t>
  </si>
  <si>
    <t>81.44</t>
  </si>
  <si>
    <t>20</t>
  </si>
  <si>
    <t>张* 正</t>
  </si>
  <si>
    <t>32072119******1217</t>
  </si>
  <si>
    <t>78.20</t>
  </si>
  <si>
    <t>21</t>
  </si>
  <si>
    <t xml:space="preserve">邱* </t>
  </si>
  <si>
    <t>33100319******0018</t>
  </si>
  <si>
    <t>70.84</t>
  </si>
  <si>
    <t>22</t>
  </si>
  <si>
    <t xml:space="preserve">林* </t>
  </si>
  <si>
    <t>33100419******1889</t>
  </si>
  <si>
    <t>23</t>
  </si>
  <si>
    <t>王* 振</t>
  </si>
  <si>
    <t>33108220******8099</t>
  </si>
  <si>
    <t>71.04</t>
  </si>
  <si>
    <t>24</t>
  </si>
  <si>
    <t>王* 楠</t>
  </si>
  <si>
    <t>33100320******0539</t>
  </si>
  <si>
    <t>台州市交通投资集团有限公司-产业管理部工作人员</t>
  </si>
  <si>
    <t>76.76</t>
  </si>
  <si>
    <t>25</t>
  </si>
  <si>
    <t>元* 鑫</t>
  </si>
  <si>
    <t>33108119******1632</t>
  </si>
  <si>
    <t>26</t>
  </si>
  <si>
    <t>陈* 仪</t>
  </si>
  <si>
    <t>33100420******0026</t>
  </si>
  <si>
    <t>76.20</t>
  </si>
  <si>
    <t>27</t>
  </si>
  <si>
    <t>朱* 晴</t>
  </si>
  <si>
    <t>33262420******1364</t>
  </si>
  <si>
    <t>78.52</t>
  </si>
  <si>
    <t>28</t>
  </si>
  <si>
    <t>李* 艳</t>
  </si>
  <si>
    <t>13018319******0028</t>
  </si>
  <si>
    <t>73.32</t>
  </si>
  <si>
    <t>/</t>
  </si>
  <si>
    <t>面试缺考</t>
  </si>
  <si>
    <t>29</t>
  </si>
  <si>
    <t>邱* 溶</t>
  </si>
  <si>
    <t>33100219******1016</t>
  </si>
  <si>
    <t>台州市交通投资集团有限公司-工程建设管理部工作人员</t>
  </si>
  <si>
    <t>68.00</t>
  </si>
  <si>
    <t>30</t>
  </si>
  <si>
    <t>李* 港</t>
  </si>
  <si>
    <t>33072219******1719</t>
  </si>
  <si>
    <t>68.52</t>
  </si>
  <si>
    <t>31</t>
  </si>
  <si>
    <t>赵* 浩</t>
  </si>
  <si>
    <t>33100319******3690</t>
  </si>
  <si>
    <t>66.40</t>
  </si>
  <si>
    <t>32</t>
  </si>
  <si>
    <t>张* 敏</t>
  </si>
  <si>
    <t>33100320******3686</t>
  </si>
  <si>
    <t>浙江台州交投港务有限公司-党务人事干事</t>
  </si>
  <si>
    <t>77.24</t>
  </si>
  <si>
    <t>33</t>
  </si>
  <si>
    <t xml:space="preserve">徐* </t>
  </si>
  <si>
    <t>34242619******5026</t>
  </si>
  <si>
    <t>76.64</t>
  </si>
  <si>
    <t>34</t>
  </si>
  <si>
    <t>王* 贝</t>
  </si>
  <si>
    <t>33262419******0066</t>
  </si>
  <si>
    <t>75.88</t>
  </si>
  <si>
    <t>35</t>
  </si>
  <si>
    <t>曹* 晗</t>
  </si>
  <si>
    <t>33100220******1045</t>
  </si>
  <si>
    <t>76.32</t>
  </si>
  <si>
    <t>36</t>
  </si>
  <si>
    <t>陈* 伽</t>
  </si>
  <si>
    <t>33100420******1223</t>
  </si>
  <si>
    <t>75.76</t>
  </si>
  <si>
    <t>37</t>
  </si>
  <si>
    <t>郭*祺</t>
  </si>
  <si>
    <t xml:space="preserve">33108220******0037 </t>
  </si>
  <si>
    <t>台州交投公路养护工程有限公司-技术员</t>
  </si>
  <si>
    <t>38</t>
  </si>
  <si>
    <t>徐*航</t>
  </si>
  <si>
    <t xml:space="preserve">33108220******0013 </t>
  </si>
  <si>
    <t>39</t>
  </si>
  <si>
    <t>陆*渲</t>
  </si>
  <si>
    <t xml:space="preserve">33108120******1025 </t>
  </si>
  <si>
    <t>40</t>
  </si>
  <si>
    <t>赵*毅</t>
  </si>
  <si>
    <t xml:space="preserve">33100420******0017 </t>
  </si>
  <si>
    <t>41</t>
  </si>
  <si>
    <t>陈*健</t>
  </si>
  <si>
    <t>33108220******1419</t>
  </si>
  <si>
    <t>42</t>
  </si>
  <si>
    <t>汪*彤</t>
  </si>
  <si>
    <t xml:space="preserve">33100320******0101 </t>
  </si>
  <si>
    <t>43</t>
  </si>
  <si>
    <t>陈*凯</t>
  </si>
  <si>
    <t xml:space="preserve">33108220******1259 </t>
  </si>
  <si>
    <t>44</t>
  </si>
  <si>
    <t>罗*伟</t>
  </si>
  <si>
    <t>33108220******7472</t>
  </si>
  <si>
    <t>45</t>
  </si>
  <si>
    <t>毛*慧</t>
  </si>
  <si>
    <t xml:space="preserve">33100320******0918 </t>
  </si>
  <si>
    <t>46</t>
  </si>
  <si>
    <t>徐*军</t>
  </si>
  <si>
    <t xml:space="preserve">33100320******2392 </t>
  </si>
  <si>
    <t>47</t>
  </si>
  <si>
    <t>陈*禹</t>
  </si>
  <si>
    <t>33100320******3119</t>
  </si>
  <si>
    <t>48</t>
  </si>
  <si>
    <t>王*涣</t>
  </si>
  <si>
    <t xml:space="preserve">33108220******8096 </t>
  </si>
  <si>
    <t>49</t>
  </si>
  <si>
    <t>冯*航</t>
  </si>
  <si>
    <t xml:space="preserve">33100220******0015 </t>
  </si>
  <si>
    <t>50</t>
  </si>
  <si>
    <t>应*鹏</t>
  </si>
  <si>
    <t xml:space="preserve">33262420******4658 </t>
  </si>
  <si>
    <t>51</t>
  </si>
  <si>
    <t>陈*成</t>
  </si>
  <si>
    <t xml:space="preserve">33108220******0015 </t>
  </si>
  <si>
    <t>面试不合格</t>
  </si>
  <si>
    <t>52</t>
  </si>
  <si>
    <t>林*星</t>
  </si>
  <si>
    <t xml:space="preserve">33102420******4413 </t>
  </si>
  <si>
    <t>53</t>
  </si>
  <si>
    <t>冯*言</t>
  </si>
  <si>
    <t>33100320******0030</t>
  </si>
  <si>
    <t>54</t>
  </si>
  <si>
    <t>潘*润</t>
  </si>
  <si>
    <t>33102119******0011</t>
  </si>
  <si>
    <t>55</t>
  </si>
  <si>
    <t>沈*冰</t>
  </si>
  <si>
    <t>56</t>
  </si>
  <si>
    <t>王*寒</t>
  </si>
  <si>
    <t>33108220******6221</t>
  </si>
  <si>
    <t>57</t>
  </si>
  <si>
    <t>舒*</t>
  </si>
  <si>
    <t>33108220******625X</t>
  </si>
  <si>
    <t>58</t>
  </si>
  <si>
    <t>陈*萍</t>
  </si>
  <si>
    <t>33100220******2523</t>
  </si>
  <si>
    <t>59</t>
  </si>
  <si>
    <t>方*轩</t>
  </si>
  <si>
    <t>33102420******2656</t>
  </si>
  <si>
    <t>60</t>
  </si>
  <si>
    <t>黄*法</t>
  </si>
  <si>
    <t>42028119******2418</t>
  </si>
  <si>
    <t>61</t>
  </si>
  <si>
    <t>41272719******6515</t>
  </si>
  <si>
    <t>台州市公共交通集团有限公司</t>
  </si>
  <si>
    <t>台州市公交巴士有限公司-运营管理专员</t>
  </si>
  <si>
    <t>73.04</t>
  </si>
  <si>
    <t>62</t>
  </si>
  <si>
    <t>林* 羡</t>
  </si>
  <si>
    <t>33100320******0067</t>
  </si>
  <si>
    <t>72.32</t>
  </si>
  <si>
    <t>63</t>
  </si>
  <si>
    <t>王* 斌</t>
  </si>
  <si>
    <t>33262420******5552</t>
  </si>
  <si>
    <t>77.64</t>
  </si>
  <si>
    <t>64</t>
  </si>
  <si>
    <t>朱* 然</t>
  </si>
  <si>
    <t>33252620******5113</t>
  </si>
  <si>
    <t>65</t>
  </si>
  <si>
    <t>上* 思怡</t>
  </si>
  <si>
    <t>33108219******694X</t>
  </si>
  <si>
    <t>71.56</t>
  </si>
  <si>
    <t>66</t>
  </si>
  <si>
    <t>卢* 益</t>
  </si>
  <si>
    <t>33100320******0036</t>
  </si>
  <si>
    <t>66.28</t>
  </si>
  <si>
    <t>67</t>
  </si>
  <si>
    <t>蒙* 洋</t>
  </si>
  <si>
    <t>51130219******2833</t>
  </si>
  <si>
    <t>76.56</t>
  </si>
  <si>
    <t>68</t>
  </si>
  <si>
    <t>宁* 里</t>
  </si>
  <si>
    <t>43052120******5680</t>
  </si>
  <si>
    <t>69.72</t>
  </si>
  <si>
    <t>69</t>
  </si>
  <si>
    <t>郑* 玺</t>
  </si>
  <si>
    <t>33100320******0023</t>
  </si>
  <si>
    <t>66.68</t>
  </si>
  <si>
    <t>70</t>
  </si>
  <si>
    <t>许* 晗</t>
  </si>
  <si>
    <t>33100320******0064</t>
  </si>
  <si>
    <t>71</t>
  </si>
  <si>
    <t>邵* 娇</t>
  </si>
  <si>
    <t>33108220******5327</t>
  </si>
  <si>
    <t>台州市公交巴士有限公司-人事薪酬专员</t>
  </si>
  <si>
    <t>66.24</t>
  </si>
  <si>
    <t>72</t>
  </si>
  <si>
    <t>黄* 甜</t>
  </si>
  <si>
    <t>33038220******3126</t>
  </si>
  <si>
    <t>65.04</t>
  </si>
  <si>
    <t>73</t>
  </si>
  <si>
    <t>陈* 凯</t>
  </si>
  <si>
    <t>33102320******0552</t>
  </si>
  <si>
    <t>71.28</t>
  </si>
  <si>
    <t>74</t>
  </si>
  <si>
    <t>李* 莹</t>
  </si>
  <si>
    <t>33102120******1262</t>
  </si>
  <si>
    <t>台州市水务集团股份有限公司</t>
  </si>
  <si>
    <t>台州市南部湾区水务有限公司-综合管理员</t>
  </si>
  <si>
    <t>83.12</t>
  </si>
  <si>
    <t>75</t>
  </si>
  <si>
    <t>骆* 成</t>
  </si>
  <si>
    <t>33102120******0026</t>
  </si>
  <si>
    <t>80.24</t>
  </si>
  <si>
    <t>76</t>
  </si>
  <si>
    <t>李* 楠</t>
  </si>
  <si>
    <t>33100320******2181</t>
  </si>
  <si>
    <t>79.08</t>
  </si>
  <si>
    <t>77</t>
  </si>
  <si>
    <t xml:space="preserve">丁* </t>
  </si>
  <si>
    <t>33108120******1320</t>
  </si>
  <si>
    <t>86.88</t>
  </si>
  <si>
    <t>78</t>
  </si>
  <si>
    <t xml:space="preserve">盛* </t>
  </si>
  <si>
    <t>33102119******0023</t>
  </si>
  <si>
    <t>79.52</t>
  </si>
  <si>
    <t>79</t>
  </si>
  <si>
    <t>王* 诚</t>
  </si>
  <si>
    <t>33108220******1857</t>
  </si>
  <si>
    <t>台州自来水有限公司-技术管理</t>
  </si>
  <si>
    <t>75.48</t>
  </si>
  <si>
    <t>80</t>
  </si>
  <si>
    <t>卢* 豪</t>
  </si>
  <si>
    <t>33100320******2379</t>
  </si>
  <si>
    <t>74.60</t>
  </si>
  <si>
    <t>81</t>
  </si>
  <si>
    <t>陈* 军</t>
  </si>
  <si>
    <t>33100320******0817</t>
  </si>
  <si>
    <t>82</t>
  </si>
  <si>
    <t>陈* 柏</t>
  </si>
  <si>
    <t>33108220******5811</t>
  </si>
  <si>
    <t>74.48</t>
  </si>
  <si>
    <t>83</t>
  </si>
  <si>
    <t>梅* 畅</t>
  </si>
  <si>
    <t>33108220******6217</t>
  </si>
  <si>
    <t>84</t>
  </si>
  <si>
    <t>陈* 宇</t>
  </si>
  <si>
    <t>33108120******8016</t>
  </si>
  <si>
    <t>台州市路桥自来水有限公司-信息技术</t>
  </si>
  <si>
    <t>78.36</t>
  </si>
  <si>
    <t>85</t>
  </si>
  <si>
    <t>林* 雨</t>
  </si>
  <si>
    <t>33102119******0021</t>
  </si>
  <si>
    <t>80.12</t>
  </si>
  <si>
    <t>86</t>
  </si>
  <si>
    <t>朱* 蔚</t>
  </si>
  <si>
    <t>33108220******3030</t>
  </si>
  <si>
    <t>87</t>
  </si>
  <si>
    <t>林* 腾</t>
  </si>
  <si>
    <t>33100220******1038</t>
  </si>
  <si>
    <t>82.16</t>
  </si>
  <si>
    <t>88</t>
  </si>
  <si>
    <t>郑* 凡</t>
  </si>
  <si>
    <t>33108120******592X</t>
  </si>
  <si>
    <t>87.00</t>
  </si>
  <si>
    <t>89</t>
  </si>
  <si>
    <t>盛* 浩</t>
  </si>
  <si>
    <t>33100320******0510</t>
  </si>
  <si>
    <t>台州市黄岩城乡自来水有限公司-技术管理A</t>
  </si>
  <si>
    <t>90</t>
  </si>
  <si>
    <t>杨* 渊</t>
  </si>
  <si>
    <t>67.72</t>
  </si>
  <si>
    <t>91</t>
  </si>
  <si>
    <t>金* 涛</t>
  </si>
  <si>
    <t>33108220******3034</t>
  </si>
  <si>
    <t>92</t>
  </si>
  <si>
    <t>梁* 洋</t>
  </si>
  <si>
    <t>33108220******3033</t>
  </si>
  <si>
    <t>63.84</t>
  </si>
  <si>
    <t>93</t>
  </si>
  <si>
    <t>曹* 庭</t>
  </si>
  <si>
    <t>33102420******0378</t>
  </si>
  <si>
    <t>65.64</t>
  </si>
  <si>
    <t>94</t>
  </si>
  <si>
    <t>杨* 萍</t>
  </si>
  <si>
    <t>33100219******2041</t>
  </si>
  <si>
    <t>台州市黄岩城乡自来水有限公司-技术管理B</t>
  </si>
  <si>
    <t>95</t>
  </si>
  <si>
    <t>刘* 承</t>
  </si>
  <si>
    <t>37050220******6818</t>
  </si>
  <si>
    <t>74.32</t>
  </si>
  <si>
    <t>96</t>
  </si>
  <si>
    <t>葛* 诚</t>
  </si>
  <si>
    <t>33100420******0916</t>
  </si>
  <si>
    <t>97</t>
  </si>
  <si>
    <t>胡* 浩</t>
  </si>
  <si>
    <t>33072420******7630</t>
  </si>
  <si>
    <t>67.40</t>
  </si>
  <si>
    <t>98</t>
  </si>
  <si>
    <t>单* 祥</t>
  </si>
  <si>
    <t>33108220******6219</t>
  </si>
  <si>
    <t>64.08</t>
  </si>
  <si>
    <t>99</t>
  </si>
  <si>
    <t>王* 羽</t>
  </si>
  <si>
    <t>33100320******3675</t>
  </si>
  <si>
    <t>台州市海洋投资发展集团有限公司</t>
  </si>
  <si>
    <t>台州市海合港口开发有限公司-新材料项目电力岗</t>
  </si>
  <si>
    <t>72.44</t>
  </si>
  <si>
    <t>100</t>
  </si>
  <si>
    <t xml:space="preserve">池* </t>
  </si>
  <si>
    <t>33100320******0020</t>
  </si>
  <si>
    <t>101</t>
  </si>
  <si>
    <t>王* 匡</t>
  </si>
  <si>
    <t>33108220******4036</t>
  </si>
  <si>
    <t>102</t>
  </si>
  <si>
    <t xml:space="preserve">郑* </t>
  </si>
  <si>
    <t>33032420******5192</t>
  </si>
  <si>
    <t>72.04</t>
  </si>
  <si>
    <t>103</t>
  </si>
  <si>
    <t>周* 鑫</t>
  </si>
  <si>
    <t>33100320******0056</t>
  </si>
  <si>
    <t>61.88</t>
  </si>
  <si>
    <t>104</t>
  </si>
  <si>
    <t>高* 宸</t>
  </si>
  <si>
    <t>33100220******3132</t>
  </si>
  <si>
    <t>台州市海勒国际供应链有限公司-新材料项目消防岗</t>
  </si>
  <si>
    <t>79.64</t>
  </si>
  <si>
    <t>105</t>
  </si>
  <si>
    <t>黄* 扬</t>
  </si>
  <si>
    <t>33108220******3938</t>
  </si>
  <si>
    <t>65.40</t>
  </si>
  <si>
    <t>106</t>
  </si>
  <si>
    <t>许* 驭</t>
  </si>
  <si>
    <t>33100220******1041</t>
  </si>
  <si>
    <t>台州循环经济发展有限公司</t>
  </si>
  <si>
    <t>台州循环经济发展有限公司-综合管理</t>
  </si>
  <si>
    <t>107</t>
  </si>
  <si>
    <t>周* 清</t>
  </si>
  <si>
    <t>33108220******0029</t>
  </si>
  <si>
    <t>78.80</t>
  </si>
  <si>
    <t>108</t>
  </si>
  <si>
    <t>杨* 琪</t>
  </si>
  <si>
    <t>33108220******6269</t>
  </si>
  <si>
    <t>70.28</t>
  </si>
  <si>
    <t>109</t>
  </si>
  <si>
    <t>张* 露</t>
  </si>
  <si>
    <t>33100220******0621</t>
  </si>
  <si>
    <t>110</t>
  </si>
  <si>
    <t xml:space="preserve">王* </t>
  </si>
  <si>
    <t>33108219******1275</t>
  </si>
  <si>
    <t>69.20</t>
  </si>
  <si>
    <t>111</t>
  </si>
  <si>
    <t>张* 兮</t>
  </si>
  <si>
    <t>33100420******0627</t>
  </si>
  <si>
    <t>台州循环经济发展有限公司-会计</t>
  </si>
  <si>
    <t>84.28</t>
  </si>
  <si>
    <t>112</t>
  </si>
  <si>
    <t>杨* 欣</t>
  </si>
  <si>
    <t>33100220******2025</t>
  </si>
  <si>
    <t>113</t>
  </si>
  <si>
    <t>李* 菲</t>
  </si>
  <si>
    <t>33100220******2522</t>
  </si>
  <si>
    <t>78.24</t>
  </si>
  <si>
    <t>114</t>
  </si>
  <si>
    <t>樊* 鸿</t>
  </si>
  <si>
    <t>33100220******0042</t>
  </si>
  <si>
    <t>79.40</t>
  </si>
  <si>
    <t>115</t>
  </si>
  <si>
    <t>莫* 涵</t>
  </si>
  <si>
    <t>33108120******6724</t>
  </si>
  <si>
    <t>78.08</t>
  </si>
  <si>
    <t>116</t>
  </si>
  <si>
    <t>黄* 娟</t>
  </si>
  <si>
    <t>33108219******7505</t>
  </si>
  <si>
    <t>86.16</t>
  </si>
  <si>
    <t>117</t>
  </si>
  <si>
    <t>李* 仪</t>
  </si>
  <si>
    <t>118</t>
  </si>
  <si>
    <t>徐* 阳</t>
  </si>
  <si>
    <t>33090219******5213</t>
  </si>
  <si>
    <t>72.88</t>
  </si>
  <si>
    <t>119</t>
  </si>
  <si>
    <t>杜* 虎</t>
  </si>
  <si>
    <t>41142319******0051</t>
  </si>
  <si>
    <t>73.72</t>
  </si>
  <si>
    <t>120</t>
  </si>
  <si>
    <t>陈* 辉</t>
  </si>
  <si>
    <t>33102119******2654</t>
  </si>
  <si>
    <t>121</t>
  </si>
  <si>
    <t>杨* 辰</t>
  </si>
  <si>
    <t>34050320******0042</t>
  </si>
  <si>
    <t>台州循环经济发展有限公司-资产管理</t>
  </si>
  <si>
    <t>122</t>
  </si>
  <si>
    <t>冯* 怡</t>
  </si>
  <si>
    <t>33108120******7926</t>
  </si>
  <si>
    <t>75.92</t>
  </si>
  <si>
    <t>123</t>
  </si>
  <si>
    <t>陈* 群</t>
  </si>
  <si>
    <t>33072220******5528</t>
  </si>
  <si>
    <t>76.48</t>
  </si>
  <si>
    <t>124</t>
  </si>
  <si>
    <t>万* 婷</t>
  </si>
  <si>
    <t>33108220******4063</t>
  </si>
  <si>
    <t>72.64</t>
  </si>
  <si>
    <t>125</t>
  </si>
  <si>
    <t>朱* 兴</t>
  </si>
  <si>
    <t>33100219******251X</t>
  </si>
  <si>
    <t>70.32</t>
  </si>
  <si>
    <t>126</t>
  </si>
  <si>
    <t>33108120******0037</t>
  </si>
  <si>
    <t>台州东发建设投资有限公司-工程管理</t>
  </si>
  <si>
    <t>68.40</t>
  </si>
  <si>
    <t>127</t>
  </si>
  <si>
    <t>张* 元</t>
  </si>
  <si>
    <t>33100320******0012</t>
  </si>
  <si>
    <t>68.28</t>
  </si>
  <si>
    <t>128</t>
  </si>
  <si>
    <t>王* 健</t>
  </si>
  <si>
    <t>33108220******9057</t>
  </si>
  <si>
    <t>65.56</t>
  </si>
  <si>
    <t>129</t>
  </si>
  <si>
    <t xml:space="preserve">余* </t>
  </si>
  <si>
    <t>33108220******6930</t>
  </si>
  <si>
    <t>61.92</t>
  </si>
  <si>
    <t>130</t>
  </si>
  <si>
    <t>郭* 祺</t>
  </si>
  <si>
    <t>33108220******0037</t>
  </si>
  <si>
    <t>66.52</t>
  </si>
  <si>
    <t>131</t>
  </si>
  <si>
    <t>陈* 南</t>
  </si>
  <si>
    <t>33100220******0656</t>
  </si>
  <si>
    <t>台州东盛建设投资有限公司-工程管理一</t>
  </si>
  <si>
    <t>71.16</t>
  </si>
  <si>
    <t>132</t>
  </si>
  <si>
    <t>泮* 涛</t>
  </si>
  <si>
    <t>33102420******4614</t>
  </si>
  <si>
    <t>67.52</t>
  </si>
  <si>
    <t>133</t>
  </si>
  <si>
    <t xml:space="preserve">叶* </t>
  </si>
  <si>
    <t>33252720******2222</t>
  </si>
  <si>
    <t>71.60</t>
  </si>
  <si>
    <t>134</t>
  </si>
  <si>
    <t>33100319******001X</t>
  </si>
  <si>
    <t>73.20</t>
  </si>
  <si>
    <t>135</t>
  </si>
  <si>
    <t>应* 鹏</t>
  </si>
  <si>
    <t>33262420******4658</t>
  </si>
  <si>
    <t>67.00</t>
  </si>
  <si>
    <t>面试弃考</t>
  </si>
  <si>
    <t>136</t>
  </si>
  <si>
    <t>郑* 天</t>
  </si>
  <si>
    <t>33108220******8557</t>
  </si>
  <si>
    <t>台州东盛建设投资有限公司-工程管理二</t>
  </si>
  <si>
    <t>78.96</t>
  </si>
  <si>
    <t>137</t>
  </si>
  <si>
    <t>屈* 科</t>
  </si>
  <si>
    <t>33108220******6231</t>
  </si>
  <si>
    <t>58.88</t>
  </si>
  <si>
    <t>138</t>
  </si>
  <si>
    <t>罗* 艺</t>
  </si>
  <si>
    <t>33102120******0028</t>
  </si>
  <si>
    <t>台州市开发投资集团有限公司</t>
  </si>
  <si>
    <t>台州市开发投资集团有限公司-招商部（投资计划部）投资风控岗</t>
  </si>
  <si>
    <t>81.40</t>
  </si>
  <si>
    <t>139</t>
  </si>
  <si>
    <t>叶* 盛</t>
  </si>
  <si>
    <t>33100319******2370</t>
  </si>
  <si>
    <t>80.52</t>
  </si>
  <si>
    <t>140</t>
  </si>
  <si>
    <t>马* 倩</t>
  </si>
  <si>
    <t>76.68</t>
  </si>
  <si>
    <t>141</t>
  </si>
  <si>
    <t>33102420******003X</t>
  </si>
  <si>
    <t>77.48</t>
  </si>
  <si>
    <t>142</t>
  </si>
  <si>
    <t>33262419******5420</t>
  </si>
  <si>
    <t>76.36</t>
  </si>
  <si>
    <t>143</t>
  </si>
  <si>
    <t>王* 奇</t>
  </si>
  <si>
    <t>42062120******3813</t>
  </si>
  <si>
    <t>144</t>
  </si>
  <si>
    <t>梁* 怡</t>
  </si>
  <si>
    <t>33100420******2228</t>
  </si>
  <si>
    <t>145</t>
  </si>
  <si>
    <t xml:space="preserve">朱* </t>
  </si>
  <si>
    <t>33108220******3060</t>
  </si>
  <si>
    <t>146</t>
  </si>
  <si>
    <t>施* 祥</t>
  </si>
  <si>
    <t>33100420******0010</t>
  </si>
  <si>
    <t>147</t>
  </si>
  <si>
    <t xml:space="preserve">俞* </t>
  </si>
  <si>
    <t>33028319******0517</t>
  </si>
  <si>
    <t>82.28</t>
  </si>
  <si>
    <t>148</t>
  </si>
  <si>
    <t>李* 杰</t>
  </si>
  <si>
    <t>43112420******8199</t>
  </si>
  <si>
    <t>台州市开投市政建设有限公司-测量员</t>
  </si>
  <si>
    <t>40.88</t>
  </si>
  <si>
    <t>149</t>
  </si>
  <si>
    <t>李* 涵</t>
  </si>
  <si>
    <t>33108220******005X</t>
  </si>
  <si>
    <t>150</t>
  </si>
  <si>
    <t>刘* 东</t>
  </si>
  <si>
    <t>13028320******0015</t>
  </si>
  <si>
    <t>65.24</t>
  </si>
  <si>
    <t>151</t>
  </si>
  <si>
    <t>65292520******3019</t>
  </si>
  <si>
    <t>61.80</t>
  </si>
  <si>
    <t>152</t>
  </si>
  <si>
    <t>李* 国</t>
  </si>
  <si>
    <t>45090220******2013</t>
  </si>
  <si>
    <t>47.40</t>
  </si>
  <si>
    <t>153</t>
  </si>
  <si>
    <t>郭* 珊</t>
  </si>
  <si>
    <t>33100219******2521</t>
  </si>
  <si>
    <t>浙江台州湾园区运营管理有限公司-园区引才专员</t>
  </si>
  <si>
    <t>77.20</t>
  </si>
  <si>
    <t>154</t>
  </si>
  <si>
    <t>郭* 青</t>
  </si>
  <si>
    <t>33100319******2184</t>
  </si>
  <si>
    <t>155</t>
  </si>
  <si>
    <t>陈* 镕</t>
  </si>
  <si>
    <t>33102320******3116</t>
  </si>
  <si>
    <t>75.16</t>
  </si>
  <si>
    <t>156</t>
  </si>
  <si>
    <t>陈* 昊</t>
  </si>
  <si>
    <t>33050120******5315</t>
  </si>
  <si>
    <t>76.04</t>
  </si>
  <si>
    <t>157</t>
  </si>
  <si>
    <t>沈* 剑</t>
  </si>
  <si>
    <t>33030320******3312</t>
  </si>
  <si>
    <t>158</t>
  </si>
  <si>
    <t>周* 樨</t>
  </si>
  <si>
    <t>33100320******2385</t>
  </si>
  <si>
    <t>74.64</t>
  </si>
  <si>
    <t>159</t>
  </si>
  <si>
    <t>葛* 恒</t>
  </si>
  <si>
    <t>33102320******0315</t>
  </si>
  <si>
    <t>73.36</t>
  </si>
  <si>
    <t>160</t>
  </si>
  <si>
    <t>33078119******5315</t>
  </si>
  <si>
    <t>75.20</t>
  </si>
  <si>
    <t>161</t>
  </si>
  <si>
    <t>33262419******001X</t>
  </si>
  <si>
    <t>162</t>
  </si>
  <si>
    <t>沈* 伊</t>
  </si>
  <si>
    <t>33100420******0028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</si>
</sst>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8" formatCode="_ \¥* #,##0_ ;_ \¥* \-#,##0_ ;_ \¥* &quot;-&quot;_ ;_ @_ "/>
  </numFmts>
  <fonts count="29"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22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rgb="FFFFFFFF"/>
      <name val="宋体"/>
      <charset val="134"/>
    </font>
    <font>
      <sz val="11"/>
      <color rgb="FF3F3F76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9C6500"/>
      <name val="宋体"/>
      <charset val="134"/>
    </font>
    <font>
      <b/>
      <sz val="15"/>
      <color rgb="FF44546A"/>
      <name val="宋体"/>
      <charset val="134"/>
    </font>
    <font>
      <b/>
      <sz val="11"/>
      <color rgb="FF44546A"/>
      <name val="宋体"/>
      <charset val="134"/>
    </font>
    <font>
      <b/>
      <sz val="11"/>
      <color rgb="FF000000"/>
      <name val="宋体"/>
      <charset val="134"/>
    </font>
    <font>
      <b/>
      <sz val="13"/>
      <color rgb="FF44546A"/>
      <name val="宋体"/>
      <charset val="134"/>
    </font>
    <font>
      <b/>
      <sz val="11"/>
      <color rgb="FFFFFFFF"/>
      <name val="宋体"/>
      <charset val="134"/>
    </font>
    <font>
      <b/>
      <sz val="18"/>
      <color rgb="FF44546A"/>
      <name val="宋体"/>
      <charset val="134"/>
    </font>
    <font>
      <sz val="11"/>
      <color rgb="FF9C0006"/>
      <name val="宋体"/>
      <charset val="134"/>
    </font>
    <font>
      <sz val="11"/>
      <color rgb="FFFA7D00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006100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8EA9DB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Fill="false">
      <alignment vertical="center"/>
    </xf>
    <xf numFmtId="0" fontId="28" fillId="0" borderId="0"/>
    <xf numFmtId="0" fontId="10" fillId="1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4" fillId="23" borderId="12" applyNumberFormat="false" applyAlignment="false" applyProtection="false">
      <alignment vertical="center"/>
    </xf>
    <xf numFmtId="0" fontId="20" fillId="17" borderId="9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1" fillId="6" borderId="5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Alignment="true">
      <alignment horizontal="righ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>
      <alignment horizontal="left" vertical="center" wrapText="true"/>
    </xf>
    <xf numFmtId="176" fontId="5" fillId="0" borderId="1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tabSelected="1" topLeftCell="A104" workbookViewId="0">
      <selection activeCell="N140" sqref="N140"/>
    </sheetView>
  </sheetViews>
  <sheetFormatPr defaultColWidth="9" defaultRowHeight="16.5"/>
  <cols>
    <col min="1" max="1" width="5.56190476190476" customWidth="true"/>
    <col min="2" max="2" width="9.19047619047619" customWidth="true"/>
    <col min="3" max="3" width="21.6190476190476" customWidth="true"/>
    <col min="4" max="4" width="15.247619047619" customWidth="true"/>
    <col min="5" max="5" width="25.752380952381" customWidth="true"/>
    <col min="6" max="6" width="8.65714285714286" style="3" customWidth="true"/>
    <col min="7" max="7" width="8.71428571428571" style="3"/>
    <col min="8" max="8" width="11.3714285714286" style="3" customWidth="true"/>
    <col min="9" max="9" width="7.87619047619048" style="3" customWidth="true"/>
    <col min="10" max="10" width="22.752380952381" style="4" customWidth="true"/>
  </cols>
  <sheetData>
    <row r="1" s="1" customFormat="true" ht="63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21"/>
    </row>
    <row r="2" s="1" customFormat="true" ht="71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2" t="s">
        <v>10</v>
      </c>
    </row>
    <row r="3" spans="1:10">
      <c r="A3" s="7" t="s">
        <v>11</v>
      </c>
      <c r="B3" s="8" t="s">
        <v>12</v>
      </c>
      <c r="C3" s="8" t="s">
        <v>13</v>
      </c>
      <c r="D3" s="7" t="s">
        <v>14</v>
      </c>
      <c r="E3" s="8" t="s">
        <v>15</v>
      </c>
      <c r="F3" s="25" t="s">
        <v>16</v>
      </c>
      <c r="G3" s="15">
        <v>88</v>
      </c>
      <c r="H3" s="15">
        <f t="shared" ref="H3:H29" si="0">F3*0.4+G3*0.6</f>
        <v>82.24</v>
      </c>
      <c r="I3" s="7" t="s">
        <v>11</v>
      </c>
      <c r="J3" s="23" t="s">
        <v>17</v>
      </c>
    </row>
    <row r="4" spans="1:10">
      <c r="A4" s="7" t="s">
        <v>18</v>
      </c>
      <c r="B4" s="8" t="s">
        <v>19</v>
      </c>
      <c r="C4" s="8" t="s">
        <v>20</v>
      </c>
      <c r="D4" s="7"/>
      <c r="E4" s="8"/>
      <c r="F4" s="25" t="s">
        <v>21</v>
      </c>
      <c r="G4" s="15">
        <v>86</v>
      </c>
      <c r="H4" s="15">
        <f t="shared" si="0"/>
        <v>82.032</v>
      </c>
      <c r="I4" s="7" t="s">
        <v>18</v>
      </c>
      <c r="J4" s="23" t="s">
        <v>17</v>
      </c>
    </row>
    <row r="5" spans="1:10">
      <c r="A5" s="7" t="s">
        <v>22</v>
      </c>
      <c r="B5" s="8" t="s">
        <v>23</v>
      </c>
      <c r="C5" s="8" t="s">
        <v>24</v>
      </c>
      <c r="D5" s="7"/>
      <c r="E5" s="8"/>
      <c r="F5" s="25" t="s">
        <v>25</v>
      </c>
      <c r="G5" s="15">
        <v>88.8</v>
      </c>
      <c r="H5" s="15">
        <f t="shared" si="0"/>
        <v>81.152</v>
      </c>
      <c r="I5" s="7" t="s">
        <v>22</v>
      </c>
      <c r="J5" s="23"/>
    </row>
    <row r="6" spans="1:10">
      <c r="A6" s="7" t="s">
        <v>26</v>
      </c>
      <c r="B6" s="8" t="s">
        <v>27</v>
      </c>
      <c r="C6" s="8" t="s">
        <v>28</v>
      </c>
      <c r="D6" s="7"/>
      <c r="E6" s="8"/>
      <c r="F6" s="25" t="s">
        <v>29</v>
      </c>
      <c r="G6" s="15">
        <v>85.6</v>
      </c>
      <c r="H6" s="15">
        <f t="shared" si="0"/>
        <v>79.136</v>
      </c>
      <c r="I6" s="7" t="s">
        <v>26</v>
      </c>
      <c r="J6" s="23"/>
    </row>
    <row r="7" spans="1:10">
      <c r="A7" s="7" t="s">
        <v>30</v>
      </c>
      <c r="B7" s="8" t="s">
        <v>31</v>
      </c>
      <c r="C7" s="8" t="s">
        <v>32</v>
      </c>
      <c r="D7" s="7"/>
      <c r="E7" s="8"/>
      <c r="F7" s="25" t="s">
        <v>33</v>
      </c>
      <c r="G7" s="15">
        <v>79.4</v>
      </c>
      <c r="H7" s="15">
        <f t="shared" si="0"/>
        <v>75.576</v>
      </c>
      <c r="I7" s="7" t="s">
        <v>30</v>
      </c>
      <c r="J7" s="23"/>
    </row>
    <row r="8" spans="1:10">
      <c r="A8" s="7" t="s">
        <v>34</v>
      </c>
      <c r="B8" s="8" t="s">
        <v>35</v>
      </c>
      <c r="C8" s="8" t="s">
        <v>36</v>
      </c>
      <c r="D8" s="7"/>
      <c r="E8" s="8"/>
      <c r="F8" s="25" t="s">
        <v>37</v>
      </c>
      <c r="G8" s="16">
        <v>76.6</v>
      </c>
      <c r="H8" s="15">
        <f t="shared" si="0"/>
        <v>75.048</v>
      </c>
      <c r="I8" s="7" t="s">
        <v>34</v>
      </c>
      <c r="J8" s="23"/>
    </row>
    <row r="9" spans="1:10">
      <c r="A9" s="7" t="s">
        <v>38</v>
      </c>
      <c r="B9" s="8" t="s">
        <v>39</v>
      </c>
      <c r="C9" s="8" t="s">
        <v>40</v>
      </c>
      <c r="D9" s="7"/>
      <c r="E9" s="8"/>
      <c r="F9" s="25" t="s">
        <v>41</v>
      </c>
      <c r="G9" s="16">
        <v>75.6</v>
      </c>
      <c r="H9" s="15">
        <f t="shared" si="0"/>
        <v>75.024</v>
      </c>
      <c r="I9" s="7" t="s">
        <v>38</v>
      </c>
      <c r="J9" s="23"/>
    </row>
    <row r="10" spans="1:10">
      <c r="A10" s="7" t="s">
        <v>42</v>
      </c>
      <c r="B10" s="8" t="s">
        <v>43</v>
      </c>
      <c r="C10" s="8" t="s">
        <v>44</v>
      </c>
      <c r="D10" s="7"/>
      <c r="E10" s="8"/>
      <c r="F10" s="25" t="s">
        <v>45</v>
      </c>
      <c r="G10" s="16">
        <v>75.2</v>
      </c>
      <c r="H10" s="15">
        <f t="shared" si="0"/>
        <v>73.344</v>
      </c>
      <c r="I10" s="7" t="s">
        <v>42</v>
      </c>
      <c r="J10" s="23"/>
    </row>
    <row r="11" spans="1:10">
      <c r="A11" s="7" t="s">
        <v>46</v>
      </c>
      <c r="B11" s="8" t="s">
        <v>47</v>
      </c>
      <c r="C11" s="8" t="s">
        <v>48</v>
      </c>
      <c r="D11" s="7"/>
      <c r="E11" s="8"/>
      <c r="F11" s="25" t="s">
        <v>49</v>
      </c>
      <c r="G11" s="16">
        <v>70</v>
      </c>
      <c r="H11" s="15">
        <f t="shared" si="0"/>
        <v>71.952</v>
      </c>
      <c r="I11" s="7" t="s">
        <v>46</v>
      </c>
      <c r="J11" s="23"/>
    </row>
    <row r="12" spans="1:10">
      <c r="A12" s="7" t="s">
        <v>50</v>
      </c>
      <c r="B12" s="8" t="s">
        <v>51</v>
      </c>
      <c r="C12" s="8" t="s">
        <v>52</v>
      </c>
      <c r="D12" s="7"/>
      <c r="E12" s="8"/>
      <c r="F12" s="25" t="s">
        <v>53</v>
      </c>
      <c r="G12" s="16">
        <v>73</v>
      </c>
      <c r="H12" s="15">
        <f t="shared" si="0"/>
        <v>71.336</v>
      </c>
      <c r="I12" s="7" t="s">
        <v>50</v>
      </c>
      <c r="J12" s="23"/>
    </row>
    <row r="13" spans="1:10">
      <c r="A13" s="7" t="s">
        <v>54</v>
      </c>
      <c r="B13" s="8" t="s">
        <v>55</v>
      </c>
      <c r="C13" s="8" t="s">
        <v>56</v>
      </c>
      <c r="D13" s="7"/>
      <c r="E13" s="8" t="s">
        <v>57</v>
      </c>
      <c r="F13" s="25" t="s">
        <v>58</v>
      </c>
      <c r="G13" s="16">
        <v>78.2</v>
      </c>
      <c r="H13" s="15">
        <f t="shared" si="0"/>
        <v>74.056</v>
      </c>
      <c r="I13" s="7" t="s">
        <v>11</v>
      </c>
      <c r="J13" s="23" t="s">
        <v>17</v>
      </c>
    </row>
    <row r="14" spans="1:10">
      <c r="A14" s="7" t="s">
        <v>59</v>
      </c>
      <c r="B14" s="8" t="s">
        <v>60</v>
      </c>
      <c r="C14" s="8" t="s">
        <v>61</v>
      </c>
      <c r="D14" s="7"/>
      <c r="E14" s="8"/>
      <c r="F14" s="25" t="s">
        <v>62</v>
      </c>
      <c r="G14" s="16">
        <v>72</v>
      </c>
      <c r="H14" s="15">
        <f t="shared" si="0"/>
        <v>72.464</v>
      </c>
      <c r="I14" s="7" t="s">
        <v>18</v>
      </c>
      <c r="J14" s="23"/>
    </row>
    <row r="15" spans="1:10">
      <c r="A15" s="7" t="s">
        <v>63</v>
      </c>
      <c r="B15" s="8" t="s">
        <v>64</v>
      </c>
      <c r="C15" s="8" t="s">
        <v>44</v>
      </c>
      <c r="D15" s="7"/>
      <c r="E15" s="8" t="s">
        <v>65</v>
      </c>
      <c r="F15" s="25" t="s">
        <v>66</v>
      </c>
      <c r="G15" s="16">
        <v>78</v>
      </c>
      <c r="H15" s="15">
        <f t="shared" si="0"/>
        <v>78.304</v>
      </c>
      <c r="I15" s="7" t="s">
        <v>11</v>
      </c>
      <c r="J15" s="23" t="s">
        <v>17</v>
      </c>
    </row>
    <row r="16" spans="1:10">
      <c r="A16" s="7" t="s">
        <v>67</v>
      </c>
      <c r="B16" s="8" t="s">
        <v>68</v>
      </c>
      <c r="C16" s="8" t="s">
        <v>69</v>
      </c>
      <c r="D16" s="7"/>
      <c r="E16" s="8"/>
      <c r="F16" s="25" t="s">
        <v>70</v>
      </c>
      <c r="G16" s="16">
        <v>83.4</v>
      </c>
      <c r="H16" s="15">
        <f t="shared" si="0"/>
        <v>76.408</v>
      </c>
      <c r="I16" s="7" t="s">
        <v>18</v>
      </c>
      <c r="J16" s="23"/>
    </row>
    <row r="17" spans="1:10">
      <c r="A17" s="7" t="s">
        <v>71</v>
      </c>
      <c r="B17" s="8" t="s">
        <v>72</v>
      </c>
      <c r="C17" s="8" t="s">
        <v>73</v>
      </c>
      <c r="D17" s="7"/>
      <c r="E17" s="8"/>
      <c r="F17" s="25" t="s">
        <v>74</v>
      </c>
      <c r="G17" s="16">
        <v>81.4</v>
      </c>
      <c r="H17" s="15">
        <f t="shared" si="0"/>
        <v>74.408</v>
      </c>
      <c r="I17" s="7" t="s">
        <v>22</v>
      </c>
      <c r="J17" s="23"/>
    </row>
    <row r="18" spans="1:10">
      <c r="A18" s="7" t="s">
        <v>75</v>
      </c>
      <c r="B18" s="8" t="s">
        <v>76</v>
      </c>
      <c r="C18" s="8" t="s">
        <v>77</v>
      </c>
      <c r="D18" s="7"/>
      <c r="E18" s="8"/>
      <c r="F18" s="25" t="s">
        <v>78</v>
      </c>
      <c r="G18" s="16">
        <v>72.8</v>
      </c>
      <c r="H18" s="15">
        <f t="shared" si="0"/>
        <v>72.256</v>
      </c>
      <c r="I18" s="7" t="s">
        <v>26</v>
      </c>
      <c r="J18" s="23"/>
    </row>
    <row r="19" spans="1:10">
      <c r="A19" s="7" t="s">
        <v>79</v>
      </c>
      <c r="B19" s="8" t="s">
        <v>80</v>
      </c>
      <c r="C19" s="8" t="s">
        <v>81</v>
      </c>
      <c r="D19" s="7"/>
      <c r="E19" s="8"/>
      <c r="F19" s="25" t="s">
        <v>82</v>
      </c>
      <c r="G19" s="16">
        <v>74.8</v>
      </c>
      <c r="H19" s="15">
        <f t="shared" si="0"/>
        <v>69.936</v>
      </c>
      <c r="I19" s="7" t="s">
        <v>30</v>
      </c>
      <c r="J19" s="23"/>
    </row>
    <row r="20" ht="28.5" spans="1:10">
      <c r="A20" s="7" t="s">
        <v>83</v>
      </c>
      <c r="B20" s="8" t="s">
        <v>84</v>
      </c>
      <c r="C20" s="8" t="s">
        <v>85</v>
      </c>
      <c r="D20" s="7"/>
      <c r="E20" s="8" t="s">
        <v>86</v>
      </c>
      <c r="F20" s="25" t="s">
        <v>87</v>
      </c>
      <c r="G20" s="16">
        <v>80.8</v>
      </c>
      <c r="H20" s="15">
        <f t="shared" si="0"/>
        <v>77.344</v>
      </c>
      <c r="I20" s="7" t="s">
        <v>11</v>
      </c>
      <c r="J20" s="23" t="s">
        <v>17</v>
      </c>
    </row>
    <row r="21" spans="1:10">
      <c r="A21" s="7" t="s">
        <v>88</v>
      </c>
      <c r="B21" s="8" t="s">
        <v>89</v>
      </c>
      <c r="C21" s="8" t="s">
        <v>90</v>
      </c>
      <c r="D21" s="9" t="s">
        <v>91</v>
      </c>
      <c r="E21" s="8" t="s">
        <v>92</v>
      </c>
      <c r="F21" s="25" t="s">
        <v>93</v>
      </c>
      <c r="G21" s="16">
        <v>88.6</v>
      </c>
      <c r="H21" s="15">
        <f t="shared" si="0"/>
        <v>85.736</v>
      </c>
      <c r="I21" s="7" t="s">
        <v>11</v>
      </c>
      <c r="J21" s="23" t="s">
        <v>17</v>
      </c>
    </row>
    <row r="22" spans="1:10">
      <c r="A22" s="7" t="s">
        <v>94</v>
      </c>
      <c r="B22" s="8" t="s">
        <v>95</v>
      </c>
      <c r="C22" s="8" t="s">
        <v>96</v>
      </c>
      <c r="D22" s="10"/>
      <c r="E22" s="8"/>
      <c r="F22" s="25" t="s">
        <v>97</v>
      </c>
      <c r="G22" s="16">
        <v>80.8</v>
      </c>
      <c r="H22" s="15">
        <f t="shared" si="0"/>
        <v>79.76</v>
      </c>
      <c r="I22" s="7" t="s">
        <v>18</v>
      </c>
      <c r="J22" s="23"/>
    </row>
    <row r="23" spans="1:10">
      <c r="A23" s="7" t="s">
        <v>98</v>
      </c>
      <c r="B23" s="8" t="s">
        <v>99</v>
      </c>
      <c r="C23" s="8" t="s">
        <v>100</v>
      </c>
      <c r="D23" s="10"/>
      <c r="E23" s="8"/>
      <c r="F23" s="25" t="s">
        <v>101</v>
      </c>
      <c r="G23" s="16">
        <v>78.4</v>
      </c>
      <c r="H23" s="15">
        <f t="shared" si="0"/>
        <v>75.376</v>
      </c>
      <c r="I23" s="7" t="s">
        <v>22</v>
      </c>
      <c r="J23" s="23"/>
    </row>
    <row r="24" spans="1:10">
      <c r="A24" s="7" t="s">
        <v>102</v>
      </c>
      <c r="B24" s="8" t="s">
        <v>103</v>
      </c>
      <c r="C24" s="8" t="s">
        <v>104</v>
      </c>
      <c r="D24" s="10"/>
      <c r="E24" s="8"/>
      <c r="F24" s="25" t="s">
        <v>101</v>
      </c>
      <c r="G24" s="16">
        <v>75</v>
      </c>
      <c r="H24" s="15">
        <f t="shared" si="0"/>
        <v>73.336</v>
      </c>
      <c r="I24" s="7" t="s">
        <v>26</v>
      </c>
      <c r="J24" s="23"/>
    </row>
    <row r="25" spans="1:10">
      <c r="A25" s="7" t="s">
        <v>105</v>
      </c>
      <c r="B25" s="8" t="s">
        <v>106</v>
      </c>
      <c r="C25" s="8" t="s">
        <v>107</v>
      </c>
      <c r="D25" s="10"/>
      <c r="E25" s="8"/>
      <c r="F25" s="25" t="s">
        <v>108</v>
      </c>
      <c r="G25" s="16">
        <v>71.8</v>
      </c>
      <c r="H25" s="15">
        <f t="shared" si="0"/>
        <v>71.496</v>
      </c>
      <c r="I25" s="7" t="s">
        <v>30</v>
      </c>
      <c r="J25" s="23"/>
    </row>
    <row r="26" spans="1:10">
      <c r="A26" s="7" t="s">
        <v>109</v>
      </c>
      <c r="B26" s="8" t="s">
        <v>110</v>
      </c>
      <c r="C26" s="8" t="s">
        <v>111</v>
      </c>
      <c r="D26" s="10"/>
      <c r="E26" s="8" t="s">
        <v>112</v>
      </c>
      <c r="F26" s="25" t="s">
        <v>113</v>
      </c>
      <c r="G26" s="16">
        <v>82.2</v>
      </c>
      <c r="H26" s="15">
        <f t="shared" si="0"/>
        <v>80.024</v>
      </c>
      <c r="I26" s="7" t="s">
        <v>11</v>
      </c>
      <c r="J26" s="23" t="s">
        <v>17</v>
      </c>
    </row>
    <row r="27" spans="1:10">
      <c r="A27" s="7" t="s">
        <v>114</v>
      </c>
      <c r="B27" s="8" t="s">
        <v>115</v>
      </c>
      <c r="C27" s="8" t="s">
        <v>116</v>
      </c>
      <c r="D27" s="10"/>
      <c r="E27" s="8"/>
      <c r="F27" s="25" t="s">
        <v>16</v>
      </c>
      <c r="G27" s="16">
        <v>82.8</v>
      </c>
      <c r="H27" s="15">
        <f t="shared" si="0"/>
        <v>79.12</v>
      </c>
      <c r="I27" s="7" t="s">
        <v>18</v>
      </c>
      <c r="J27" s="23"/>
    </row>
    <row r="28" spans="1:10">
      <c r="A28" s="7" t="s">
        <v>117</v>
      </c>
      <c r="B28" s="8" t="s">
        <v>118</v>
      </c>
      <c r="C28" s="8" t="s">
        <v>119</v>
      </c>
      <c r="D28" s="10"/>
      <c r="E28" s="8"/>
      <c r="F28" s="25" t="s">
        <v>120</v>
      </c>
      <c r="G28" s="16">
        <v>80.6</v>
      </c>
      <c r="H28" s="15">
        <f t="shared" si="0"/>
        <v>78.84</v>
      </c>
      <c r="I28" s="7" t="s">
        <v>22</v>
      </c>
      <c r="J28" s="23"/>
    </row>
    <row r="29" spans="1:10">
      <c r="A29" s="7" t="s">
        <v>121</v>
      </c>
      <c r="B29" s="8" t="s">
        <v>122</v>
      </c>
      <c r="C29" s="8" t="s">
        <v>123</v>
      </c>
      <c r="D29" s="10"/>
      <c r="E29" s="8"/>
      <c r="F29" s="25" t="s">
        <v>124</v>
      </c>
      <c r="G29" s="16">
        <v>76.4</v>
      </c>
      <c r="H29" s="15">
        <f t="shared" si="0"/>
        <v>77.248</v>
      </c>
      <c r="I29" s="7" t="s">
        <v>26</v>
      </c>
      <c r="J29" s="23"/>
    </row>
    <row r="30" spans="1:10">
      <c r="A30" s="7" t="s">
        <v>125</v>
      </c>
      <c r="B30" s="8" t="s">
        <v>126</v>
      </c>
      <c r="C30" s="8" t="s">
        <v>127</v>
      </c>
      <c r="D30" s="10"/>
      <c r="E30" s="8"/>
      <c r="F30" s="25" t="s">
        <v>128</v>
      </c>
      <c r="G30" s="16" t="s">
        <v>129</v>
      </c>
      <c r="H30" s="15" t="s">
        <v>129</v>
      </c>
      <c r="I30" s="7" t="s">
        <v>129</v>
      </c>
      <c r="J30" s="23" t="s">
        <v>130</v>
      </c>
    </row>
    <row r="31" spans="1:10">
      <c r="A31" s="7" t="s">
        <v>131</v>
      </c>
      <c r="B31" s="8" t="s">
        <v>132</v>
      </c>
      <c r="C31" s="8" t="s">
        <v>133</v>
      </c>
      <c r="D31" s="10"/>
      <c r="E31" s="8" t="s">
        <v>134</v>
      </c>
      <c r="F31" s="25" t="s">
        <v>135</v>
      </c>
      <c r="G31" s="16">
        <v>83</v>
      </c>
      <c r="H31" s="15">
        <f t="shared" ref="H31:H38" si="1">F31*0.4+G31*0.6</f>
        <v>77</v>
      </c>
      <c r="I31" s="7" t="s">
        <v>11</v>
      </c>
      <c r="J31" s="23" t="s">
        <v>17</v>
      </c>
    </row>
    <row r="32" spans="1:10">
      <c r="A32" s="7" t="s">
        <v>136</v>
      </c>
      <c r="B32" s="8" t="s">
        <v>137</v>
      </c>
      <c r="C32" s="8" t="s">
        <v>138</v>
      </c>
      <c r="D32" s="10"/>
      <c r="E32" s="8"/>
      <c r="F32" s="25" t="s">
        <v>139</v>
      </c>
      <c r="G32" s="16">
        <v>77.4</v>
      </c>
      <c r="H32" s="15">
        <f t="shared" si="1"/>
        <v>73.848</v>
      </c>
      <c r="I32" s="7" t="s">
        <v>18</v>
      </c>
      <c r="J32" s="23"/>
    </row>
    <row r="33" spans="1:10">
      <c r="A33" s="7" t="s">
        <v>140</v>
      </c>
      <c r="B33" s="8" t="s">
        <v>141</v>
      </c>
      <c r="C33" s="8" t="s">
        <v>142</v>
      </c>
      <c r="D33" s="10"/>
      <c r="E33" s="8"/>
      <c r="F33" s="25" t="s">
        <v>143</v>
      </c>
      <c r="G33" s="16">
        <v>71</v>
      </c>
      <c r="H33" s="15">
        <f t="shared" si="1"/>
        <v>69.16</v>
      </c>
      <c r="I33" s="7" t="s">
        <v>22</v>
      </c>
      <c r="J33" s="23"/>
    </row>
    <row r="34" spans="1:10">
      <c r="A34" s="7" t="s">
        <v>144</v>
      </c>
      <c r="B34" s="8" t="s">
        <v>145</v>
      </c>
      <c r="C34" s="8" t="s">
        <v>146</v>
      </c>
      <c r="D34" s="10"/>
      <c r="E34" s="8" t="s">
        <v>147</v>
      </c>
      <c r="F34" s="25" t="s">
        <v>148</v>
      </c>
      <c r="G34" s="16">
        <v>91.8</v>
      </c>
      <c r="H34" s="15">
        <f t="shared" si="1"/>
        <v>85.976</v>
      </c>
      <c r="I34" s="7" t="s">
        <v>11</v>
      </c>
      <c r="J34" s="23" t="s">
        <v>17</v>
      </c>
    </row>
    <row r="35" spans="1:10">
      <c r="A35" s="7" t="s">
        <v>149</v>
      </c>
      <c r="B35" s="8" t="s">
        <v>150</v>
      </c>
      <c r="C35" s="8" t="s">
        <v>151</v>
      </c>
      <c r="D35" s="10"/>
      <c r="E35" s="8"/>
      <c r="F35" s="25" t="s">
        <v>152</v>
      </c>
      <c r="G35" s="16">
        <v>81</v>
      </c>
      <c r="H35" s="15">
        <f t="shared" si="1"/>
        <v>79.256</v>
      </c>
      <c r="I35" s="7" t="s">
        <v>18</v>
      </c>
      <c r="J35" s="23"/>
    </row>
    <row r="36" spans="1:10">
      <c r="A36" s="7" t="s">
        <v>153</v>
      </c>
      <c r="B36" s="8" t="s">
        <v>154</v>
      </c>
      <c r="C36" s="8" t="s">
        <v>155</v>
      </c>
      <c r="D36" s="10"/>
      <c r="E36" s="8"/>
      <c r="F36" s="25" t="s">
        <v>156</v>
      </c>
      <c r="G36" s="16">
        <v>79.4</v>
      </c>
      <c r="H36" s="15">
        <f t="shared" si="1"/>
        <v>77.992</v>
      </c>
      <c r="I36" s="7" t="s">
        <v>22</v>
      </c>
      <c r="J36" s="23"/>
    </row>
    <row r="37" spans="1:10">
      <c r="A37" s="7" t="s">
        <v>157</v>
      </c>
      <c r="B37" s="8" t="s">
        <v>158</v>
      </c>
      <c r="C37" s="8" t="s">
        <v>159</v>
      </c>
      <c r="D37" s="10"/>
      <c r="E37" s="8"/>
      <c r="F37" s="25" t="s">
        <v>160</v>
      </c>
      <c r="G37" s="16">
        <v>77.8</v>
      </c>
      <c r="H37" s="15">
        <f t="shared" si="1"/>
        <v>77.208</v>
      </c>
      <c r="I37" s="7" t="s">
        <v>26</v>
      </c>
      <c r="J37" s="23"/>
    </row>
    <row r="38" spans="1:10">
      <c r="A38" s="7" t="s">
        <v>161</v>
      </c>
      <c r="B38" s="8" t="s">
        <v>162</v>
      </c>
      <c r="C38" s="8" t="s">
        <v>163</v>
      </c>
      <c r="D38" s="10"/>
      <c r="E38" s="8"/>
      <c r="F38" s="25" t="s">
        <v>164</v>
      </c>
      <c r="G38" s="16">
        <v>72.6</v>
      </c>
      <c r="H38" s="15">
        <f t="shared" si="1"/>
        <v>73.864</v>
      </c>
      <c r="I38" s="7" t="s">
        <v>30</v>
      </c>
      <c r="J38" s="23"/>
    </row>
    <row r="39" spans="1:10">
      <c r="A39" s="7" t="s">
        <v>165</v>
      </c>
      <c r="B39" s="11" t="s">
        <v>166</v>
      </c>
      <c r="C39" s="8" t="s">
        <v>167</v>
      </c>
      <c r="D39" s="10"/>
      <c r="E39" s="17" t="s">
        <v>168</v>
      </c>
      <c r="F39" s="15" t="s">
        <v>129</v>
      </c>
      <c r="G39" s="16">
        <v>91</v>
      </c>
      <c r="H39" s="15">
        <f>G39</f>
        <v>91</v>
      </c>
      <c r="I39" s="7" t="s">
        <v>11</v>
      </c>
      <c r="J39" s="23" t="s">
        <v>17</v>
      </c>
    </row>
    <row r="40" spans="1:10">
      <c r="A40" s="7" t="s">
        <v>169</v>
      </c>
      <c r="B40" s="11" t="s">
        <v>170</v>
      </c>
      <c r="C40" s="8" t="s">
        <v>171</v>
      </c>
      <c r="D40" s="10"/>
      <c r="E40" s="18"/>
      <c r="F40" s="15" t="s">
        <v>129</v>
      </c>
      <c r="G40" s="16">
        <v>89.4285714285714</v>
      </c>
      <c r="H40" s="15">
        <f t="shared" ref="H40:H54" si="2">G40</f>
        <v>89.4285714285714</v>
      </c>
      <c r="I40" s="7" t="s">
        <v>18</v>
      </c>
      <c r="J40" s="23" t="s">
        <v>17</v>
      </c>
    </row>
    <row r="41" spans="1:10">
      <c r="A41" s="7" t="s">
        <v>172</v>
      </c>
      <c r="B41" s="11" t="s">
        <v>173</v>
      </c>
      <c r="C41" s="8" t="s">
        <v>174</v>
      </c>
      <c r="D41" s="10"/>
      <c r="E41" s="18"/>
      <c r="F41" s="15" t="s">
        <v>129</v>
      </c>
      <c r="G41" s="16">
        <v>89.2857142857143</v>
      </c>
      <c r="H41" s="15">
        <f t="shared" si="2"/>
        <v>89.2857142857143</v>
      </c>
      <c r="I41" s="7" t="s">
        <v>22</v>
      </c>
      <c r="J41" s="23" t="s">
        <v>17</v>
      </c>
    </row>
    <row r="42" spans="1:10">
      <c r="A42" s="7" t="s">
        <v>175</v>
      </c>
      <c r="B42" s="11" t="s">
        <v>176</v>
      </c>
      <c r="C42" s="8" t="s">
        <v>177</v>
      </c>
      <c r="D42" s="10"/>
      <c r="E42" s="18"/>
      <c r="F42" s="15" t="s">
        <v>129</v>
      </c>
      <c r="G42" s="16">
        <v>84.1428571428571</v>
      </c>
      <c r="H42" s="15">
        <f t="shared" si="2"/>
        <v>84.1428571428571</v>
      </c>
      <c r="I42" s="7" t="s">
        <v>26</v>
      </c>
      <c r="J42" s="23" t="s">
        <v>17</v>
      </c>
    </row>
    <row r="43" spans="1:10">
      <c r="A43" s="7" t="s">
        <v>178</v>
      </c>
      <c r="B43" s="11" t="s">
        <v>179</v>
      </c>
      <c r="C43" s="8" t="s">
        <v>180</v>
      </c>
      <c r="D43" s="10"/>
      <c r="E43" s="18"/>
      <c r="F43" s="15" t="s">
        <v>129</v>
      </c>
      <c r="G43" s="16">
        <v>79.1428571428571</v>
      </c>
      <c r="H43" s="15">
        <f t="shared" si="2"/>
        <v>79.1428571428571</v>
      </c>
      <c r="I43" s="7" t="s">
        <v>30</v>
      </c>
      <c r="J43" s="23" t="s">
        <v>17</v>
      </c>
    </row>
    <row r="44" spans="1:10">
      <c r="A44" s="7" t="s">
        <v>181</v>
      </c>
      <c r="B44" s="11" t="s">
        <v>182</v>
      </c>
      <c r="C44" s="8" t="s">
        <v>183</v>
      </c>
      <c r="D44" s="10"/>
      <c r="E44" s="18"/>
      <c r="F44" s="15" t="s">
        <v>129</v>
      </c>
      <c r="G44" s="16">
        <v>78.7142857142857</v>
      </c>
      <c r="H44" s="15">
        <f t="shared" si="2"/>
        <v>78.7142857142857</v>
      </c>
      <c r="I44" s="7" t="s">
        <v>34</v>
      </c>
      <c r="J44" s="23"/>
    </row>
    <row r="45" spans="1:10">
      <c r="A45" s="7" t="s">
        <v>184</v>
      </c>
      <c r="B45" s="11" t="s">
        <v>185</v>
      </c>
      <c r="C45" s="8" t="s">
        <v>186</v>
      </c>
      <c r="D45" s="10"/>
      <c r="E45" s="18"/>
      <c r="F45" s="15" t="s">
        <v>129</v>
      </c>
      <c r="G45" s="16">
        <v>77.7142857142857</v>
      </c>
      <c r="H45" s="15">
        <f t="shared" si="2"/>
        <v>77.7142857142857</v>
      </c>
      <c r="I45" s="7" t="s">
        <v>38</v>
      </c>
      <c r="J45" s="23"/>
    </row>
    <row r="46" spans="1:10">
      <c r="A46" s="7" t="s">
        <v>187</v>
      </c>
      <c r="B46" s="11" t="s">
        <v>188</v>
      </c>
      <c r="C46" s="8" t="s">
        <v>189</v>
      </c>
      <c r="D46" s="10"/>
      <c r="E46" s="18"/>
      <c r="F46" s="15" t="s">
        <v>129</v>
      </c>
      <c r="G46" s="16">
        <v>77.7142857142857</v>
      </c>
      <c r="H46" s="15">
        <f t="shared" si="2"/>
        <v>77.7142857142857</v>
      </c>
      <c r="I46" s="7" t="s">
        <v>42</v>
      </c>
      <c r="J46" s="23"/>
    </row>
    <row r="47" spans="1:10">
      <c r="A47" s="7" t="s">
        <v>190</v>
      </c>
      <c r="B47" s="11" t="s">
        <v>191</v>
      </c>
      <c r="C47" s="8" t="s">
        <v>192</v>
      </c>
      <c r="D47" s="10"/>
      <c r="E47" s="18"/>
      <c r="F47" s="15" t="s">
        <v>129</v>
      </c>
      <c r="G47" s="16">
        <v>76.8571428571429</v>
      </c>
      <c r="H47" s="15">
        <f t="shared" si="2"/>
        <v>76.8571428571429</v>
      </c>
      <c r="I47" s="7" t="s">
        <v>46</v>
      </c>
      <c r="J47" s="23"/>
    </row>
    <row r="48" spans="1:10">
      <c r="A48" s="7" t="s">
        <v>193</v>
      </c>
      <c r="B48" s="11" t="s">
        <v>194</v>
      </c>
      <c r="C48" s="8" t="s">
        <v>195</v>
      </c>
      <c r="D48" s="10"/>
      <c r="E48" s="18"/>
      <c r="F48" s="15" t="s">
        <v>129</v>
      </c>
      <c r="G48" s="16">
        <v>76.5714285714286</v>
      </c>
      <c r="H48" s="15">
        <f t="shared" si="2"/>
        <v>76.5714285714286</v>
      </c>
      <c r="I48" s="7" t="s">
        <v>50</v>
      </c>
      <c r="J48" s="23"/>
    </row>
    <row r="49" spans="1:10">
      <c r="A49" s="7" t="s">
        <v>196</v>
      </c>
      <c r="B49" s="11" t="s">
        <v>197</v>
      </c>
      <c r="C49" s="8" t="s">
        <v>198</v>
      </c>
      <c r="D49" s="10"/>
      <c r="E49" s="18"/>
      <c r="F49" s="15" t="s">
        <v>129</v>
      </c>
      <c r="G49" s="16">
        <v>76.2857142857143</v>
      </c>
      <c r="H49" s="15">
        <f t="shared" si="2"/>
        <v>76.2857142857143</v>
      </c>
      <c r="I49" s="7" t="s">
        <v>54</v>
      </c>
      <c r="J49" s="23"/>
    </row>
    <row r="50" spans="1:10">
      <c r="A50" s="7" t="s">
        <v>199</v>
      </c>
      <c r="B50" s="11" t="s">
        <v>200</v>
      </c>
      <c r="C50" s="8" t="s">
        <v>201</v>
      </c>
      <c r="D50" s="10"/>
      <c r="E50" s="18"/>
      <c r="F50" s="15" t="s">
        <v>129</v>
      </c>
      <c r="G50" s="16">
        <v>73.7142857142857</v>
      </c>
      <c r="H50" s="15">
        <f t="shared" si="2"/>
        <v>73.7142857142857</v>
      </c>
      <c r="I50" s="7" t="s">
        <v>59</v>
      </c>
      <c r="J50" s="23"/>
    </row>
    <row r="51" spans="1:10">
      <c r="A51" s="7" t="s">
        <v>202</v>
      </c>
      <c r="B51" s="11" t="s">
        <v>203</v>
      </c>
      <c r="C51" s="8" t="s">
        <v>204</v>
      </c>
      <c r="D51" s="10"/>
      <c r="E51" s="18"/>
      <c r="F51" s="15" t="s">
        <v>129</v>
      </c>
      <c r="G51" s="16">
        <v>71.7142857142857</v>
      </c>
      <c r="H51" s="15">
        <f t="shared" si="2"/>
        <v>71.7142857142857</v>
      </c>
      <c r="I51" s="7" t="s">
        <v>63</v>
      </c>
      <c r="J51" s="23"/>
    </row>
    <row r="52" spans="1:10">
      <c r="A52" s="7" t="s">
        <v>205</v>
      </c>
      <c r="B52" s="11" t="s">
        <v>206</v>
      </c>
      <c r="C52" s="8" t="s">
        <v>207</v>
      </c>
      <c r="D52" s="10"/>
      <c r="E52" s="18"/>
      <c r="F52" s="15" t="s">
        <v>129</v>
      </c>
      <c r="G52" s="16">
        <v>71.4285714285714</v>
      </c>
      <c r="H52" s="15">
        <f t="shared" si="2"/>
        <v>71.4285714285714</v>
      </c>
      <c r="I52" s="7" t="s">
        <v>67</v>
      </c>
      <c r="J52" s="23"/>
    </row>
    <row r="53" spans="1:10">
      <c r="A53" s="7" t="s">
        <v>208</v>
      </c>
      <c r="B53" s="12" t="s">
        <v>209</v>
      </c>
      <c r="C53" s="8" t="s">
        <v>210</v>
      </c>
      <c r="D53" s="10"/>
      <c r="E53" s="18"/>
      <c r="F53" s="15" t="s">
        <v>129</v>
      </c>
      <c r="G53" s="16">
        <v>69.4285714285714</v>
      </c>
      <c r="H53" s="15">
        <f t="shared" si="2"/>
        <v>69.4285714285714</v>
      </c>
      <c r="I53" s="7" t="s">
        <v>71</v>
      </c>
      <c r="J53" s="24" t="s">
        <v>211</v>
      </c>
    </row>
    <row r="54" spans="1:10">
      <c r="A54" s="7" t="s">
        <v>212</v>
      </c>
      <c r="B54" s="11" t="s">
        <v>213</v>
      </c>
      <c r="C54" s="8" t="s">
        <v>214</v>
      </c>
      <c r="D54" s="10"/>
      <c r="E54" s="18"/>
      <c r="F54" s="15" t="s">
        <v>129</v>
      </c>
      <c r="G54" s="16">
        <v>68.5714285714286</v>
      </c>
      <c r="H54" s="15">
        <f t="shared" si="2"/>
        <v>68.5714285714286</v>
      </c>
      <c r="I54" s="7" t="s">
        <v>75</v>
      </c>
      <c r="J54" s="24" t="s">
        <v>211</v>
      </c>
    </row>
    <row r="55" spans="1:10">
      <c r="A55" s="7" t="s">
        <v>215</v>
      </c>
      <c r="B55" s="11" t="s">
        <v>216</v>
      </c>
      <c r="C55" s="8" t="s">
        <v>217</v>
      </c>
      <c r="D55" s="10"/>
      <c r="E55" s="18"/>
      <c r="F55" s="15" t="s">
        <v>129</v>
      </c>
      <c r="G55" s="16" t="s">
        <v>129</v>
      </c>
      <c r="H55" s="15" t="s">
        <v>129</v>
      </c>
      <c r="I55" s="7" t="s">
        <v>129</v>
      </c>
      <c r="J55" s="23" t="s">
        <v>130</v>
      </c>
    </row>
    <row r="56" spans="1:10">
      <c r="A56" s="7" t="s">
        <v>218</v>
      </c>
      <c r="B56" s="11" t="s">
        <v>219</v>
      </c>
      <c r="C56" s="8" t="s">
        <v>220</v>
      </c>
      <c r="D56" s="10"/>
      <c r="E56" s="18"/>
      <c r="F56" s="15" t="s">
        <v>129</v>
      </c>
      <c r="G56" s="16" t="s">
        <v>129</v>
      </c>
      <c r="H56" s="15" t="s">
        <v>129</v>
      </c>
      <c r="I56" s="7" t="s">
        <v>129</v>
      </c>
      <c r="J56" s="23" t="s">
        <v>130</v>
      </c>
    </row>
    <row r="57" spans="1:10">
      <c r="A57" s="7" t="s">
        <v>221</v>
      </c>
      <c r="B57" s="11" t="s">
        <v>222</v>
      </c>
      <c r="C57" s="8" t="s">
        <v>56</v>
      </c>
      <c r="D57" s="10"/>
      <c r="E57" s="18"/>
      <c r="F57" s="15" t="s">
        <v>129</v>
      </c>
      <c r="G57" s="16" t="s">
        <v>129</v>
      </c>
      <c r="H57" s="15" t="s">
        <v>129</v>
      </c>
      <c r="I57" s="7" t="s">
        <v>129</v>
      </c>
      <c r="J57" s="23" t="s">
        <v>130</v>
      </c>
    </row>
    <row r="58" spans="1:10">
      <c r="A58" s="7" t="s">
        <v>223</v>
      </c>
      <c r="B58" s="11" t="s">
        <v>224</v>
      </c>
      <c r="C58" s="8" t="s">
        <v>225</v>
      </c>
      <c r="D58" s="10"/>
      <c r="E58" s="18"/>
      <c r="F58" s="15" t="s">
        <v>129</v>
      </c>
      <c r="G58" s="16" t="s">
        <v>129</v>
      </c>
      <c r="H58" s="15" t="s">
        <v>129</v>
      </c>
      <c r="I58" s="7" t="s">
        <v>129</v>
      </c>
      <c r="J58" s="23" t="s">
        <v>130</v>
      </c>
    </row>
    <row r="59" spans="1:10">
      <c r="A59" s="7" t="s">
        <v>226</v>
      </c>
      <c r="B59" s="11" t="s">
        <v>227</v>
      </c>
      <c r="C59" s="8" t="s">
        <v>228</v>
      </c>
      <c r="D59" s="10"/>
      <c r="E59" s="18"/>
      <c r="F59" s="15" t="s">
        <v>129</v>
      </c>
      <c r="G59" s="16" t="s">
        <v>129</v>
      </c>
      <c r="H59" s="15" t="s">
        <v>129</v>
      </c>
      <c r="I59" s="7" t="s">
        <v>129</v>
      </c>
      <c r="J59" s="23" t="s">
        <v>130</v>
      </c>
    </row>
    <row r="60" spans="1:10">
      <c r="A60" s="7" t="s">
        <v>229</v>
      </c>
      <c r="B60" s="11" t="s">
        <v>230</v>
      </c>
      <c r="C60" s="8" t="s">
        <v>231</v>
      </c>
      <c r="D60" s="10"/>
      <c r="E60" s="18"/>
      <c r="F60" s="15" t="s">
        <v>129</v>
      </c>
      <c r="G60" s="16" t="s">
        <v>129</v>
      </c>
      <c r="H60" s="15" t="s">
        <v>129</v>
      </c>
      <c r="I60" s="7" t="s">
        <v>129</v>
      </c>
      <c r="J60" s="23" t="s">
        <v>130</v>
      </c>
    </row>
    <row r="61" spans="1:10">
      <c r="A61" s="7" t="s">
        <v>232</v>
      </c>
      <c r="B61" s="11" t="s">
        <v>233</v>
      </c>
      <c r="C61" s="8" t="s">
        <v>234</v>
      </c>
      <c r="D61" s="10"/>
      <c r="E61" s="18"/>
      <c r="F61" s="15" t="s">
        <v>129</v>
      </c>
      <c r="G61" s="16" t="s">
        <v>129</v>
      </c>
      <c r="H61" s="15" t="s">
        <v>129</v>
      </c>
      <c r="I61" s="7" t="s">
        <v>129</v>
      </c>
      <c r="J61" s="23" t="s">
        <v>130</v>
      </c>
    </row>
    <row r="62" spans="1:10">
      <c r="A62" s="7" t="s">
        <v>235</v>
      </c>
      <c r="B62" s="11" t="s">
        <v>236</v>
      </c>
      <c r="C62" s="13" t="s">
        <v>237</v>
      </c>
      <c r="D62" s="14"/>
      <c r="E62" s="19"/>
      <c r="F62" s="13" t="s">
        <v>129</v>
      </c>
      <c r="G62" s="20" t="s">
        <v>129</v>
      </c>
      <c r="H62" s="15" t="s">
        <v>129</v>
      </c>
      <c r="I62" s="7" t="s">
        <v>129</v>
      </c>
      <c r="J62" s="23" t="s">
        <v>130</v>
      </c>
    </row>
    <row r="63" spans="1:10">
      <c r="A63" s="7" t="s">
        <v>238</v>
      </c>
      <c r="B63" s="8" t="s">
        <v>60</v>
      </c>
      <c r="C63" s="8" t="s">
        <v>239</v>
      </c>
      <c r="D63" s="7" t="s">
        <v>240</v>
      </c>
      <c r="E63" s="8" t="s">
        <v>241</v>
      </c>
      <c r="F63" s="25" t="s">
        <v>242</v>
      </c>
      <c r="G63" s="16">
        <v>84.2</v>
      </c>
      <c r="H63" s="15">
        <f t="shared" ref="H63:H71" si="3">F63*0.4+G63*0.6</f>
        <v>79.736</v>
      </c>
      <c r="I63" s="7" t="s">
        <v>11</v>
      </c>
      <c r="J63" s="23" t="s">
        <v>17</v>
      </c>
    </row>
    <row r="64" spans="1:10">
      <c r="A64" s="7" t="s">
        <v>243</v>
      </c>
      <c r="B64" s="8" t="s">
        <v>244</v>
      </c>
      <c r="C64" s="8" t="s">
        <v>245</v>
      </c>
      <c r="D64" s="7"/>
      <c r="E64" s="8"/>
      <c r="F64" s="25" t="s">
        <v>246</v>
      </c>
      <c r="G64" s="16">
        <v>83</v>
      </c>
      <c r="H64" s="15">
        <f t="shared" si="3"/>
        <v>78.728</v>
      </c>
      <c r="I64" s="7" t="s">
        <v>18</v>
      </c>
      <c r="J64" s="23" t="s">
        <v>17</v>
      </c>
    </row>
    <row r="65" spans="1:10">
      <c r="A65" s="7" t="s">
        <v>247</v>
      </c>
      <c r="B65" s="8" t="s">
        <v>248</v>
      </c>
      <c r="C65" s="8" t="s">
        <v>249</v>
      </c>
      <c r="D65" s="7"/>
      <c r="E65" s="8"/>
      <c r="F65" s="25" t="s">
        <v>250</v>
      </c>
      <c r="G65" s="16">
        <v>76.2</v>
      </c>
      <c r="H65" s="15">
        <f t="shared" si="3"/>
        <v>76.776</v>
      </c>
      <c r="I65" s="7" t="s">
        <v>22</v>
      </c>
      <c r="J65" s="23"/>
    </row>
    <row r="66" spans="1:10">
      <c r="A66" s="7" t="s">
        <v>251</v>
      </c>
      <c r="B66" s="8" t="s">
        <v>252</v>
      </c>
      <c r="C66" s="8" t="s">
        <v>253</v>
      </c>
      <c r="D66" s="7"/>
      <c r="E66" s="8"/>
      <c r="F66" s="25" t="s">
        <v>16</v>
      </c>
      <c r="G66" s="16">
        <v>78.4</v>
      </c>
      <c r="H66" s="15">
        <f t="shared" si="3"/>
        <v>76.48</v>
      </c>
      <c r="I66" s="7" t="s">
        <v>26</v>
      </c>
      <c r="J66" s="23"/>
    </row>
    <row r="67" spans="1:10">
      <c r="A67" s="7" t="s">
        <v>254</v>
      </c>
      <c r="B67" s="8" t="s">
        <v>255</v>
      </c>
      <c r="C67" s="8" t="s">
        <v>256</v>
      </c>
      <c r="D67" s="7"/>
      <c r="E67" s="8"/>
      <c r="F67" s="25" t="s">
        <v>257</v>
      </c>
      <c r="G67" s="16">
        <v>76.4</v>
      </c>
      <c r="H67" s="15">
        <f t="shared" si="3"/>
        <v>74.464</v>
      </c>
      <c r="I67" s="7" t="s">
        <v>30</v>
      </c>
      <c r="J67" s="23"/>
    </row>
    <row r="68" spans="1:10">
      <c r="A68" s="7" t="s">
        <v>258</v>
      </c>
      <c r="B68" s="8" t="s">
        <v>259</v>
      </c>
      <c r="C68" s="8" t="s">
        <v>260</v>
      </c>
      <c r="D68" s="7"/>
      <c r="E68" s="8"/>
      <c r="F68" s="25" t="s">
        <v>261</v>
      </c>
      <c r="G68" s="16">
        <v>79</v>
      </c>
      <c r="H68" s="15">
        <f t="shared" si="3"/>
        <v>73.912</v>
      </c>
      <c r="I68" s="7" t="s">
        <v>34</v>
      </c>
      <c r="J68" s="23"/>
    </row>
    <row r="69" spans="1:10">
      <c r="A69" s="7" t="s">
        <v>262</v>
      </c>
      <c r="B69" s="8" t="s">
        <v>263</v>
      </c>
      <c r="C69" s="8" t="s">
        <v>264</v>
      </c>
      <c r="D69" s="7"/>
      <c r="E69" s="8"/>
      <c r="F69" s="25" t="s">
        <v>265</v>
      </c>
      <c r="G69" s="16">
        <v>71.4</v>
      </c>
      <c r="H69" s="15">
        <f t="shared" si="3"/>
        <v>73.464</v>
      </c>
      <c r="I69" s="7" t="s">
        <v>38</v>
      </c>
      <c r="J69" s="23"/>
    </row>
    <row r="70" spans="1:10">
      <c r="A70" s="7" t="s">
        <v>266</v>
      </c>
      <c r="B70" s="8" t="s">
        <v>267</v>
      </c>
      <c r="C70" s="8" t="s">
        <v>268</v>
      </c>
      <c r="D70" s="7"/>
      <c r="E70" s="8"/>
      <c r="F70" s="25" t="s">
        <v>269</v>
      </c>
      <c r="G70" s="16">
        <v>74.8</v>
      </c>
      <c r="H70" s="15">
        <f t="shared" si="3"/>
        <v>72.768</v>
      </c>
      <c r="I70" s="7" t="s">
        <v>42</v>
      </c>
      <c r="J70" s="23"/>
    </row>
    <row r="71" spans="1:10">
      <c r="A71" s="7" t="s">
        <v>270</v>
      </c>
      <c r="B71" s="8" t="s">
        <v>271</v>
      </c>
      <c r="C71" s="8" t="s">
        <v>272</v>
      </c>
      <c r="D71" s="7"/>
      <c r="E71" s="8"/>
      <c r="F71" s="25" t="s">
        <v>273</v>
      </c>
      <c r="G71" s="16">
        <v>73.6</v>
      </c>
      <c r="H71" s="15">
        <f t="shared" si="3"/>
        <v>70.832</v>
      </c>
      <c r="I71" s="7" t="s">
        <v>46</v>
      </c>
      <c r="J71" s="23"/>
    </row>
    <row r="72" spans="1:10">
      <c r="A72" s="7" t="s">
        <v>274</v>
      </c>
      <c r="B72" s="8" t="s">
        <v>275</v>
      </c>
      <c r="C72" s="8" t="s">
        <v>276</v>
      </c>
      <c r="D72" s="7"/>
      <c r="E72" s="8"/>
      <c r="F72" s="25" t="s">
        <v>29</v>
      </c>
      <c r="G72" s="16" t="s">
        <v>129</v>
      </c>
      <c r="H72" s="15" t="s">
        <v>129</v>
      </c>
      <c r="I72" s="7" t="s">
        <v>129</v>
      </c>
      <c r="J72" s="23" t="s">
        <v>130</v>
      </c>
    </row>
    <row r="73" spans="1:10">
      <c r="A73" s="7" t="s">
        <v>277</v>
      </c>
      <c r="B73" s="8" t="s">
        <v>278</v>
      </c>
      <c r="C73" s="8" t="s">
        <v>279</v>
      </c>
      <c r="D73" s="7"/>
      <c r="E73" s="8" t="s">
        <v>280</v>
      </c>
      <c r="F73" s="25" t="s">
        <v>281</v>
      </c>
      <c r="G73" s="16">
        <v>82.8</v>
      </c>
      <c r="H73" s="15">
        <f t="shared" ref="H73:H91" si="4">F73*0.4+G73*0.6</f>
        <v>76.176</v>
      </c>
      <c r="I73" s="7" t="s">
        <v>11</v>
      </c>
      <c r="J73" s="23" t="s">
        <v>17</v>
      </c>
    </row>
    <row r="74" spans="1:10">
      <c r="A74" s="7" t="s">
        <v>282</v>
      </c>
      <c r="B74" s="8" t="s">
        <v>283</v>
      </c>
      <c r="C74" s="8" t="s">
        <v>284</v>
      </c>
      <c r="D74" s="7"/>
      <c r="E74" s="8"/>
      <c r="F74" s="25" t="s">
        <v>285</v>
      </c>
      <c r="G74" s="16">
        <v>83</v>
      </c>
      <c r="H74" s="15">
        <f t="shared" si="4"/>
        <v>75.816</v>
      </c>
      <c r="I74" s="7" t="s">
        <v>18</v>
      </c>
      <c r="J74" s="23"/>
    </row>
    <row r="75" spans="1:10">
      <c r="A75" s="7" t="s">
        <v>286</v>
      </c>
      <c r="B75" s="8" t="s">
        <v>287</v>
      </c>
      <c r="C75" s="8" t="s">
        <v>288</v>
      </c>
      <c r="D75" s="7"/>
      <c r="E75" s="8"/>
      <c r="F75" s="25" t="s">
        <v>289</v>
      </c>
      <c r="G75" s="16">
        <v>73.8</v>
      </c>
      <c r="H75" s="15">
        <f t="shared" si="4"/>
        <v>72.792</v>
      </c>
      <c r="I75" s="7" t="s">
        <v>22</v>
      </c>
      <c r="J75" s="23"/>
    </row>
    <row r="76" spans="1:10">
      <c r="A76" s="7" t="s">
        <v>290</v>
      </c>
      <c r="B76" s="8" t="s">
        <v>291</v>
      </c>
      <c r="C76" s="8" t="s">
        <v>292</v>
      </c>
      <c r="D76" s="7" t="s">
        <v>293</v>
      </c>
      <c r="E76" s="8" t="s">
        <v>294</v>
      </c>
      <c r="F76" s="25" t="s">
        <v>295</v>
      </c>
      <c r="G76" s="16">
        <v>84.8</v>
      </c>
      <c r="H76" s="15">
        <f t="shared" si="4"/>
        <v>84.128</v>
      </c>
      <c r="I76" s="7" t="s">
        <v>11</v>
      </c>
      <c r="J76" s="23" t="s">
        <v>17</v>
      </c>
    </row>
    <row r="77" spans="1:10">
      <c r="A77" s="7" t="s">
        <v>296</v>
      </c>
      <c r="B77" s="8" t="s">
        <v>297</v>
      </c>
      <c r="C77" s="8" t="s">
        <v>298</v>
      </c>
      <c r="D77" s="7"/>
      <c r="E77" s="8"/>
      <c r="F77" s="25" t="s">
        <v>299</v>
      </c>
      <c r="G77" s="16">
        <v>86</v>
      </c>
      <c r="H77" s="15">
        <f t="shared" si="4"/>
        <v>83.696</v>
      </c>
      <c r="I77" s="7" t="s">
        <v>18</v>
      </c>
      <c r="J77" s="23"/>
    </row>
    <row r="78" spans="1:10">
      <c r="A78" s="7" t="s">
        <v>300</v>
      </c>
      <c r="B78" s="8" t="s">
        <v>301</v>
      </c>
      <c r="C78" s="8" t="s">
        <v>302</v>
      </c>
      <c r="D78" s="7"/>
      <c r="E78" s="8"/>
      <c r="F78" s="25" t="s">
        <v>303</v>
      </c>
      <c r="G78" s="16">
        <v>82.4</v>
      </c>
      <c r="H78" s="15">
        <f t="shared" si="4"/>
        <v>81.072</v>
      </c>
      <c r="I78" s="7" t="s">
        <v>22</v>
      </c>
      <c r="J78" s="23"/>
    </row>
    <row r="79" spans="1:10">
      <c r="A79" s="7" t="s">
        <v>304</v>
      </c>
      <c r="B79" s="8" t="s">
        <v>305</v>
      </c>
      <c r="C79" s="8" t="s">
        <v>306</v>
      </c>
      <c r="D79" s="7"/>
      <c r="E79" s="8"/>
      <c r="F79" s="25" t="s">
        <v>307</v>
      </c>
      <c r="G79" s="16">
        <v>76.2</v>
      </c>
      <c r="H79" s="15">
        <f t="shared" si="4"/>
        <v>80.472</v>
      </c>
      <c r="I79" s="7" t="s">
        <v>26</v>
      </c>
      <c r="J79" s="23"/>
    </row>
    <row r="80" spans="1:10">
      <c r="A80" s="7" t="s">
        <v>308</v>
      </c>
      <c r="B80" s="8" t="s">
        <v>309</v>
      </c>
      <c r="C80" s="8" t="s">
        <v>310</v>
      </c>
      <c r="D80" s="7"/>
      <c r="E80" s="8"/>
      <c r="F80" s="25" t="s">
        <v>311</v>
      </c>
      <c r="G80" s="16">
        <v>78</v>
      </c>
      <c r="H80" s="15">
        <f t="shared" si="4"/>
        <v>78.608</v>
      </c>
      <c r="I80" s="7" t="s">
        <v>30</v>
      </c>
      <c r="J80" s="23"/>
    </row>
    <row r="81" spans="1:10">
      <c r="A81" s="7" t="s">
        <v>312</v>
      </c>
      <c r="B81" s="8" t="s">
        <v>313</v>
      </c>
      <c r="C81" s="8" t="s">
        <v>314</v>
      </c>
      <c r="D81" s="7"/>
      <c r="E81" s="8" t="s">
        <v>315</v>
      </c>
      <c r="F81" s="25" t="s">
        <v>316</v>
      </c>
      <c r="G81" s="16">
        <v>75</v>
      </c>
      <c r="H81" s="15">
        <f t="shared" si="4"/>
        <v>75.192</v>
      </c>
      <c r="I81" s="7" t="s">
        <v>11</v>
      </c>
      <c r="J81" s="23" t="s">
        <v>17</v>
      </c>
    </row>
    <row r="82" spans="1:10">
      <c r="A82" s="7" t="s">
        <v>317</v>
      </c>
      <c r="B82" s="8" t="s">
        <v>318</v>
      </c>
      <c r="C82" s="8" t="s">
        <v>319</v>
      </c>
      <c r="D82" s="7"/>
      <c r="E82" s="8"/>
      <c r="F82" s="25" t="s">
        <v>320</v>
      </c>
      <c r="G82" s="16">
        <v>74.4</v>
      </c>
      <c r="H82" s="15">
        <f t="shared" si="4"/>
        <v>74.48</v>
      </c>
      <c r="I82" s="7" t="s">
        <v>18</v>
      </c>
      <c r="J82" s="23"/>
    </row>
    <row r="83" spans="1:10">
      <c r="A83" s="7" t="s">
        <v>321</v>
      </c>
      <c r="B83" s="8" t="s">
        <v>322</v>
      </c>
      <c r="C83" s="8" t="s">
        <v>323</v>
      </c>
      <c r="D83" s="7"/>
      <c r="E83" s="8"/>
      <c r="F83" s="25" t="s">
        <v>152</v>
      </c>
      <c r="G83" s="16">
        <v>67.8</v>
      </c>
      <c r="H83" s="15">
        <f t="shared" si="4"/>
        <v>71.336</v>
      </c>
      <c r="I83" s="7" t="s">
        <v>129</v>
      </c>
      <c r="J83" s="24" t="s">
        <v>211</v>
      </c>
    </row>
    <row r="84" spans="1:10">
      <c r="A84" s="7" t="s">
        <v>324</v>
      </c>
      <c r="B84" s="8" t="s">
        <v>325</v>
      </c>
      <c r="C84" s="8" t="s">
        <v>326</v>
      </c>
      <c r="D84" s="7"/>
      <c r="E84" s="8"/>
      <c r="F84" s="25" t="s">
        <v>327</v>
      </c>
      <c r="G84" s="16">
        <v>65</v>
      </c>
      <c r="H84" s="15">
        <f t="shared" si="4"/>
        <v>68.792</v>
      </c>
      <c r="I84" s="7" t="s">
        <v>129</v>
      </c>
      <c r="J84" s="24" t="s">
        <v>211</v>
      </c>
    </row>
    <row r="85" spans="1:10">
      <c r="A85" s="7" t="s">
        <v>328</v>
      </c>
      <c r="B85" s="8" t="s">
        <v>329</v>
      </c>
      <c r="C85" s="8" t="s">
        <v>330</v>
      </c>
      <c r="D85" s="7"/>
      <c r="E85" s="8"/>
      <c r="F85" s="25" t="s">
        <v>320</v>
      </c>
      <c r="G85" s="16">
        <v>56.8</v>
      </c>
      <c r="H85" s="15">
        <f t="shared" si="4"/>
        <v>63.92</v>
      </c>
      <c r="I85" s="7" t="s">
        <v>129</v>
      </c>
      <c r="J85" s="24" t="s">
        <v>211</v>
      </c>
    </row>
    <row r="86" spans="1:10">
      <c r="A86" s="7" t="s">
        <v>331</v>
      </c>
      <c r="B86" s="8" t="s">
        <v>332</v>
      </c>
      <c r="C86" s="8" t="s">
        <v>333</v>
      </c>
      <c r="D86" s="7"/>
      <c r="E86" s="8" t="s">
        <v>334</v>
      </c>
      <c r="F86" s="25" t="s">
        <v>335</v>
      </c>
      <c r="G86" s="16">
        <v>77.6</v>
      </c>
      <c r="H86" s="15">
        <f t="shared" si="4"/>
        <v>77.904</v>
      </c>
      <c r="I86" s="7" t="s">
        <v>11</v>
      </c>
      <c r="J86" s="23" t="s">
        <v>17</v>
      </c>
    </row>
    <row r="87" spans="1:10">
      <c r="A87" s="7" t="s">
        <v>336</v>
      </c>
      <c r="B87" s="8" t="s">
        <v>337</v>
      </c>
      <c r="C87" s="8" t="s">
        <v>338</v>
      </c>
      <c r="D87" s="7"/>
      <c r="E87" s="8"/>
      <c r="F87" s="25" t="s">
        <v>339</v>
      </c>
      <c r="G87" s="16">
        <v>76</v>
      </c>
      <c r="H87" s="15">
        <f t="shared" si="4"/>
        <v>77.648</v>
      </c>
      <c r="I87" s="7" t="s">
        <v>18</v>
      </c>
      <c r="J87" s="23"/>
    </row>
    <row r="88" spans="1:10">
      <c r="A88" s="7" t="s">
        <v>340</v>
      </c>
      <c r="B88" s="8" t="s">
        <v>341</v>
      </c>
      <c r="C88" s="8" t="s">
        <v>342</v>
      </c>
      <c r="D88" s="7"/>
      <c r="E88" s="8"/>
      <c r="F88" s="25" t="s">
        <v>97</v>
      </c>
      <c r="G88" s="16">
        <v>75.4</v>
      </c>
      <c r="H88" s="15">
        <f t="shared" si="4"/>
        <v>76.52</v>
      </c>
      <c r="I88" s="7" t="s">
        <v>22</v>
      </c>
      <c r="J88" s="23"/>
    </row>
    <row r="89" spans="1:10">
      <c r="A89" s="7" t="s">
        <v>343</v>
      </c>
      <c r="B89" s="8" t="s">
        <v>344</v>
      </c>
      <c r="C89" s="8" t="s">
        <v>345</v>
      </c>
      <c r="D89" s="7"/>
      <c r="E89" s="8"/>
      <c r="F89" s="25" t="s">
        <v>346</v>
      </c>
      <c r="G89" s="16">
        <v>71</v>
      </c>
      <c r="H89" s="15">
        <f t="shared" si="4"/>
        <v>75.464</v>
      </c>
      <c r="I89" s="7" t="s">
        <v>26</v>
      </c>
      <c r="J89" s="23"/>
    </row>
    <row r="90" spans="1:10">
      <c r="A90" s="7" t="s">
        <v>347</v>
      </c>
      <c r="B90" s="8" t="s">
        <v>348</v>
      </c>
      <c r="C90" s="8" t="s">
        <v>349</v>
      </c>
      <c r="D90" s="7"/>
      <c r="E90" s="8"/>
      <c r="F90" s="25" t="s">
        <v>350</v>
      </c>
      <c r="G90" s="16">
        <v>69.6</v>
      </c>
      <c r="H90" s="15">
        <f t="shared" si="4"/>
        <v>76.56</v>
      </c>
      <c r="I90" s="7" t="s">
        <v>129</v>
      </c>
      <c r="J90" s="24" t="s">
        <v>211</v>
      </c>
    </row>
    <row r="91" spans="1:10">
      <c r="A91" s="7" t="s">
        <v>351</v>
      </c>
      <c r="B91" s="8" t="s">
        <v>352</v>
      </c>
      <c r="C91" s="8" t="s">
        <v>353</v>
      </c>
      <c r="D91" s="7"/>
      <c r="E91" s="8" t="s">
        <v>354</v>
      </c>
      <c r="F91" s="25" t="s">
        <v>101</v>
      </c>
      <c r="G91" s="16">
        <v>81.6</v>
      </c>
      <c r="H91" s="15">
        <f t="shared" si="4"/>
        <v>77.296</v>
      </c>
      <c r="I91" s="7" t="s">
        <v>11</v>
      </c>
      <c r="J91" s="23" t="s">
        <v>17</v>
      </c>
    </row>
    <row r="92" spans="1:10">
      <c r="A92" s="7" t="s">
        <v>355</v>
      </c>
      <c r="B92" s="8" t="s">
        <v>356</v>
      </c>
      <c r="C92" s="8" t="s">
        <v>217</v>
      </c>
      <c r="D92" s="7"/>
      <c r="E92" s="8"/>
      <c r="F92" s="25" t="s">
        <v>357</v>
      </c>
      <c r="G92" s="16">
        <v>75</v>
      </c>
      <c r="H92" s="15">
        <f t="shared" ref="H92:H131" si="5">F92*0.4+G92*0.6</f>
        <v>72.088</v>
      </c>
      <c r="I92" s="7" t="s">
        <v>18</v>
      </c>
      <c r="J92" s="23"/>
    </row>
    <row r="93" spans="1:10">
      <c r="A93" s="7" t="s">
        <v>358</v>
      </c>
      <c r="B93" s="8" t="s">
        <v>359</v>
      </c>
      <c r="C93" s="8" t="s">
        <v>360</v>
      </c>
      <c r="D93" s="7"/>
      <c r="E93" s="8"/>
      <c r="F93" s="25" t="s">
        <v>74</v>
      </c>
      <c r="G93" s="16">
        <v>76.4</v>
      </c>
      <c r="H93" s="15">
        <f t="shared" si="5"/>
        <v>71.408</v>
      </c>
      <c r="I93" s="7" t="s">
        <v>22</v>
      </c>
      <c r="J93" s="23"/>
    </row>
    <row r="94" spans="1:10">
      <c r="A94" s="7" t="s">
        <v>361</v>
      </c>
      <c r="B94" s="8" t="s">
        <v>362</v>
      </c>
      <c r="C94" s="8" t="s">
        <v>363</v>
      </c>
      <c r="D94" s="7"/>
      <c r="E94" s="8"/>
      <c r="F94" s="25" t="s">
        <v>364</v>
      </c>
      <c r="G94" s="16">
        <v>73.8</v>
      </c>
      <c r="H94" s="15">
        <f t="shared" si="5"/>
        <v>69.816</v>
      </c>
      <c r="I94" s="7" t="s">
        <v>26</v>
      </c>
      <c r="J94" s="23"/>
    </row>
    <row r="95" spans="1:10">
      <c r="A95" s="7" t="s">
        <v>365</v>
      </c>
      <c r="B95" s="8" t="s">
        <v>366</v>
      </c>
      <c r="C95" s="8" t="s">
        <v>367</v>
      </c>
      <c r="D95" s="7"/>
      <c r="E95" s="8"/>
      <c r="F95" s="25" t="s">
        <v>368</v>
      </c>
      <c r="G95" s="16">
        <v>70.6</v>
      </c>
      <c r="H95" s="15">
        <f t="shared" si="5"/>
        <v>68.616</v>
      </c>
      <c r="I95" s="7" t="s">
        <v>30</v>
      </c>
      <c r="J95" s="23"/>
    </row>
    <row r="96" spans="1:10">
      <c r="A96" s="7" t="s">
        <v>369</v>
      </c>
      <c r="B96" s="8" t="s">
        <v>370</v>
      </c>
      <c r="C96" s="8" t="s">
        <v>371</v>
      </c>
      <c r="D96" s="7"/>
      <c r="E96" s="8" t="s">
        <v>372</v>
      </c>
      <c r="F96" s="25" t="s">
        <v>164</v>
      </c>
      <c r="G96" s="16">
        <v>79.4</v>
      </c>
      <c r="H96" s="15">
        <f t="shared" si="5"/>
        <v>77.944</v>
      </c>
      <c r="I96" s="7" t="s">
        <v>11</v>
      </c>
      <c r="J96" s="23" t="s">
        <v>17</v>
      </c>
    </row>
    <row r="97" spans="1:10">
      <c r="A97" s="7" t="s">
        <v>373</v>
      </c>
      <c r="B97" s="8" t="s">
        <v>374</v>
      </c>
      <c r="C97" s="8" t="s">
        <v>375</v>
      </c>
      <c r="D97" s="7"/>
      <c r="E97" s="8"/>
      <c r="F97" s="25" t="s">
        <v>376</v>
      </c>
      <c r="G97" s="16">
        <v>71.8</v>
      </c>
      <c r="H97" s="15">
        <f t="shared" si="5"/>
        <v>72.808</v>
      </c>
      <c r="I97" s="7" t="s">
        <v>18</v>
      </c>
      <c r="J97" s="23"/>
    </row>
    <row r="98" spans="1:10">
      <c r="A98" s="7" t="s">
        <v>377</v>
      </c>
      <c r="B98" s="8" t="s">
        <v>378</v>
      </c>
      <c r="C98" s="8" t="s">
        <v>379</v>
      </c>
      <c r="D98" s="7"/>
      <c r="E98" s="8"/>
      <c r="F98" s="25" t="s">
        <v>33</v>
      </c>
      <c r="G98" s="16">
        <v>72</v>
      </c>
      <c r="H98" s="15">
        <f t="shared" si="5"/>
        <v>71.136</v>
      </c>
      <c r="I98" s="7" t="s">
        <v>22</v>
      </c>
      <c r="J98" s="23"/>
    </row>
    <row r="99" spans="1:10">
      <c r="A99" s="7" t="s">
        <v>380</v>
      </c>
      <c r="B99" s="8" t="s">
        <v>381</v>
      </c>
      <c r="C99" s="8" t="s">
        <v>382</v>
      </c>
      <c r="D99" s="7"/>
      <c r="E99" s="8"/>
      <c r="F99" s="25" t="s">
        <v>383</v>
      </c>
      <c r="G99" s="16">
        <v>70.4</v>
      </c>
      <c r="H99" s="15">
        <f t="shared" si="5"/>
        <v>69.2</v>
      </c>
      <c r="I99" s="7" t="s">
        <v>26</v>
      </c>
      <c r="J99" s="23"/>
    </row>
    <row r="100" spans="1:10">
      <c r="A100" s="7" t="s">
        <v>384</v>
      </c>
      <c r="B100" s="8" t="s">
        <v>385</v>
      </c>
      <c r="C100" s="8" t="s">
        <v>386</v>
      </c>
      <c r="D100" s="7"/>
      <c r="E100" s="8"/>
      <c r="F100" s="25" t="s">
        <v>387</v>
      </c>
      <c r="G100" s="16">
        <v>63.4</v>
      </c>
      <c r="H100" s="15">
        <f t="shared" si="5"/>
        <v>63.672</v>
      </c>
      <c r="I100" s="7" t="s">
        <v>129</v>
      </c>
      <c r="J100" s="24" t="s">
        <v>211</v>
      </c>
    </row>
    <row r="101" spans="1:10">
      <c r="A101" s="7" t="s">
        <v>388</v>
      </c>
      <c r="B101" s="8" t="s">
        <v>389</v>
      </c>
      <c r="C101" s="8" t="s">
        <v>390</v>
      </c>
      <c r="D101" s="7" t="s">
        <v>391</v>
      </c>
      <c r="E101" s="8" t="s">
        <v>392</v>
      </c>
      <c r="F101" s="25" t="s">
        <v>393</v>
      </c>
      <c r="G101" s="16">
        <v>79</v>
      </c>
      <c r="H101" s="15">
        <f t="shared" si="5"/>
        <v>76.376</v>
      </c>
      <c r="I101" s="7" t="s">
        <v>11</v>
      </c>
      <c r="J101" s="23" t="s">
        <v>17</v>
      </c>
    </row>
    <row r="102" spans="1:10">
      <c r="A102" s="7" t="s">
        <v>394</v>
      </c>
      <c r="B102" s="8" t="s">
        <v>395</v>
      </c>
      <c r="C102" s="8" t="s">
        <v>396</v>
      </c>
      <c r="D102" s="7"/>
      <c r="E102" s="8"/>
      <c r="F102" s="25" t="s">
        <v>62</v>
      </c>
      <c r="G102" s="16">
        <v>77.8</v>
      </c>
      <c r="H102" s="15">
        <f t="shared" si="5"/>
        <v>75.944</v>
      </c>
      <c r="I102" s="7" t="s">
        <v>18</v>
      </c>
      <c r="J102" s="23"/>
    </row>
    <row r="103" spans="1:10">
      <c r="A103" s="7" t="s">
        <v>397</v>
      </c>
      <c r="B103" s="8" t="s">
        <v>398</v>
      </c>
      <c r="C103" s="8" t="s">
        <v>399</v>
      </c>
      <c r="D103" s="7"/>
      <c r="E103" s="8"/>
      <c r="F103" s="25" t="s">
        <v>58</v>
      </c>
      <c r="G103" s="16">
        <v>75.8</v>
      </c>
      <c r="H103" s="15">
        <f t="shared" si="5"/>
        <v>72.616</v>
      </c>
      <c r="I103" s="7" t="s">
        <v>22</v>
      </c>
      <c r="J103" s="23"/>
    </row>
    <row r="104" spans="1:10">
      <c r="A104" s="7" t="s">
        <v>400</v>
      </c>
      <c r="B104" s="8" t="s">
        <v>401</v>
      </c>
      <c r="C104" s="8" t="s">
        <v>402</v>
      </c>
      <c r="D104" s="7"/>
      <c r="E104" s="8"/>
      <c r="F104" s="25" t="s">
        <v>403</v>
      </c>
      <c r="G104" s="16">
        <v>72.8</v>
      </c>
      <c r="H104" s="15">
        <f t="shared" si="5"/>
        <v>72.496</v>
      </c>
      <c r="I104" s="7" t="s">
        <v>26</v>
      </c>
      <c r="J104" s="23"/>
    </row>
    <row r="105" spans="1:10">
      <c r="A105" s="7" t="s">
        <v>404</v>
      </c>
      <c r="B105" s="8" t="s">
        <v>405</v>
      </c>
      <c r="C105" s="8" t="s">
        <v>406</v>
      </c>
      <c r="D105" s="7"/>
      <c r="E105" s="8"/>
      <c r="F105" s="25" t="s">
        <v>407</v>
      </c>
      <c r="G105" s="16">
        <v>69.4</v>
      </c>
      <c r="H105" s="15">
        <f t="shared" si="5"/>
        <v>66.392</v>
      </c>
      <c r="I105" s="7" t="s">
        <v>129</v>
      </c>
      <c r="J105" s="24" t="s">
        <v>211</v>
      </c>
    </row>
    <row r="106" spans="1:10">
      <c r="A106" s="7" t="s">
        <v>408</v>
      </c>
      <c r="B106" s="8" t="s">
        <v>409</v>
      </c>
      <c r="C106" s="8" t="s">
        <v>410</v>
      </c>
      <c r="D106" s="7"/>
      <c r="E106" s="8" t="s">
        <v>411</v>
      </c>
      <c r="F106" s="25" t="s">
        <v>412</v>
      </c>
      <c r="G106" s="16">
        <v>70.8</v>
      </c>
      <c r="H106" s="15">
        <f t="shared" si="5"/>
        <v>74.336</v>
      </c>
      <c r="I106" s="7" t="s">
        <v>11</v>
      </c>
      <c r="J106" s="23" t="s">
        <v>17</v>
      </c>
    </row>
    <row r="107" spans="1:10">
      <c r="A107" s="7" t="s">
        <v>413</v>
      </c>
      <c r="B107" s="8" t="s">
        <v>414</v>
      </c>
      <c r="C107" s="8" t="s">
        <v>415</v>
      </c>
      <c r="D107" s="7"/>
      <c r="E107" s="8"/>
      <c r="F107" s="25" t="s">
        <v>416</v>
      </c>
      <c r="G107" s="16">
        <v>77.6</v>
      </c>
      <c r="H107" s="15">
        <f t="shared" si="5"/>
        <v>72.72</v>
      </c>
      <c r="I107" s="7" t="s">
        <v>18</v>
      </c>
      <c r="J107" s="23"/>
    </row>
    <row r="108" spans="1:10">
      <c r="A108" s="7" t="s">
        <v>417</v>
      </c>
      <c r="B108" s="8" t="s">
        <v>418</v>
      </c>
      <c r="C108" s="8" t="s">
        <v>419</v>
      </c>
      <c r="D108" s="7" t="s">
        <v>420</v>
      </c>
      <c r="E108" s="8" t="s">
        <v>421</v>
      </c>
      <c r="F108" s="25" t="s">
        <v>412</v>
      </c>
      <c r="G108" s="16">
        <v>90</v>
      </c>
      <c r="H108" s="15">
        <f t="shared" si="5"/>
        <v>85.856</v>
      </c>
      <c r="I108" s="7" t="s">
        <v>11</v>
      </c>
      <c r="J108" s="23" t="s">
        <v>17</v>
      </c>
    </row>
    <row r="109" spans="1:10">
      <c r="A109" s="7" t="s">
        <v>422</v>
      </c>
      <c r="B109" s="8" t="s">
        <v>423</v>
      </c>
      <c r="C109" s="8" t="s">
        <v>424</v>
      </c>
      <c r="D109" s="7"/>
      <c r="E109" s="8"/>
      <c r="F109" s="25" t="s">
        <v>425</v>
      </c>
      <c r="G109" s="16">
        <v>88.6</v>
      </c>
      <c r="H109" s="15">
        <f t="shared" si="5"/>
        <v>84.68</v>
      </c>
      <c r="I109" s="7" t="s">
        <v>18</v>
      </c>
      <c r="J109" s="23"/>
    </row>
    <row r="110" spans="1:10">
      <c r="A110" s="7" t="s">
        <v>426</v>
      </c>
      <c r="B110" s="8" t="s">
        <v>427</v>
      </c>
      <c r="C110" s="8" t="s">
        <v>428</v>
      </c>
      <c r="D110" s="7"/>
      <c r="E110" s="8"/>
      <c r="F110" s="25" t="s">
        <v>429</v>
      </c>
      <c r="G110" s="16">
        <v>81.2</v>
      </c>
      <c r="H110" s="15">
        <f t="shared" si="5"/>
        <v>76.832</v>
      </c>
      <c r="I110" s="7" t="s">
        <v>22</v>
      </c>
      <c r="J110" s="23"/>
    </row>
    <row r="111" spans="1:10">
      <c r="A111" s="7" t="s">
        <v>430</v>
      </c>
      <c r="B111" s="8" t="s">
        <v>431</v>
      </c>
      <c r="C111" s="8" t="s">
        <v>432</v>
      </c>
      <c r="D111" s="7"/>
      <c r="E111" s="8"/>
      <c r="F111" s="25" t="s">
        <v>33</v>
      </c>
      <c r="G111" s="16">
        <v>80.4</v>
      </c>
      <c r="H111" s="15">
        <f t="shared" si="5"/>
        <v>76.176</v>
      </c>
      <c r="I111" s="7" t="s">
        <v>26</v>
      </c>
      <c r="J111" s="23"/>
    </row>
    <row r="112" spans="1:10">
      <c r="A112" s="7" t="s">
        <v>433</v>
      </c>
      <c r="B112" s="8" t="s">
        <v>434</v>
      </c>
      <c r="C112" s="8" t="s">
        <v>435</v>
      </c>
      <c r="D112" s="7"/>
      <c r="E112" s="8"/>
      <c r="F112" s="25" t="s">
        <v>436</v>
      </c>
      <c r="G112" s="16">
        <v>79.6</v>
      </c>
      <c r="H112" s="15">
        <f t="shared" si="5"/>
        <v>75.44</v>
      </c>
      <c r="I112" s="7" t="s">
        <v>30</v>
      </c>
      <c r="J112" s="23"/>
    </row>
    <row r="113" spans="1:10">
      <c r="A113" s="7" t="s">
        <v>437</v>
      </c>
      <c r="B113" s="8" t="s">
        <v>438</v>
      </c>
      <c r="C113" s="8" t="s">
        <v>439</v>
      </c>
      <c r="D113" s="7"/>
      <c r="E113" s="8" t="s">
        <v>440</v>
      </c>
      <c r="F113" s="25" t="s">
        <v>441</v>
      </c>
      <c r="G113" s="16">
        <v>87.8</v>
      </c>
      <c r="H113" s="15">
        <f t="shared" si="5"/>
        <v>86.392</v>
      </c>
      <c r="I113" s="7" t="s">
        <v>11</v>
      </c>
      <c r="J113" s="23" t="s">
        <v>17</v>
      </c>
    </row>
    <row r="114" spans="1:10">
      <c r="A114" s="7" t="s">
        <v>442</v>
      </c>
      <c r="B114" s="8" t="s">
        <v>443</v>
      </c>
      <c r="C114" s="8" t="s">
        <v>444</v>
      </c>
      <c r="D114" s="7"/>
      <c r="E114" s="8"/>
      <c r="F114" s="25" t="s">
        <v>152</v>
      </c>
      <c r="G114" s="16">
        <v>89.4</v>
      </c>
      <c r="H114" s="15">
        <f t="shared" si="5"/>
        <v>84.296</v>
      </c>
      <c r="I114" s="7" t="s">
        <v>18</v>
      </c>
      <c r="J114" s="23"/>
    </row>
    <row r="115" spans="1:10">
      <c r="A115" s="7" t="s">
        <v>445</v>
      </c>
      <c r="B115" s="8" t="s">
        <v>446</v>
      </c>
      <c r="C115" s="8" t="s">
        <v>447</v>
      </c>
      <c r="D115" s="7"/>
      <c r="E115" s="8"/>
      <c r="F115" s="25" t="s">
        <v>448</v>
      </c>
      <c r="G115" s="16">
        <v>84.6</v>
      </c>
      <c r="H115" s="15">
        <f t="shared" si="5"/>
        <v>82.056</v>
      </c>
      <c r="I115" s="7" t="s">
        <v>22</v>
      </c>
      <c r="J115" s="23"/>
    </row>
    <row r="116" spans="1:10">
      <c r="A116" s="7" t="s">
        <v>449</v>
      </c>
      <c r="B116" s="8" t="s">
        <v>450</v>
      </c>
      <c r="C116" s="8" t="s">
        <v>451</v>
      </c>
      <c r="D116" s="7"/>
      <c r="E116" s="8"/>
      <c r="F116" s="25" t="s">
        <v>452</v>
      </c>
      <c r="G116" s="16">
        <v>83</v>
      </c>
      <c r="H116" s="15">
        <f t="shared" si="5"/>
        <v>81.56</v>
      </c>
      <c r="I116" s="7" t="s">
        <v>26</v>
      </c>
      <c r="J116" s="23"/>
    </row>
    <row r="117" spans="1:10">
      <c r="A117" s="7" t="s">
        <v>453</v>
      </c>
      <c r="B117" s="8" t="s">
        <v>454</v>
      </c>
      <c r="C117" s="8" t="s">
        <v>455</v>
      </c>
      <c r="D117" s="7"/>
      <c r="E117" s="8"/>
      <c r="F117" s="25" t="s">
        <v>456</v>
      </c>
      <c r="G117" s="16">
        <v>80.8</v>
      </c>
      <c r="H117" s="15">
        <f t="shared" si="5"/>
        <v>79.712</v>
      </c>
      <c r="I117" s="7" t="s">
        <v>30</v>
      </c>
      <c r="J117" s="23"/>
    </row>
    <row r="118" spans="1:10">
      <c r="A118" s="7" t="s">
        <v>457</v>
      </c>
      <c r="B118" s="8" t="s">
        <v>458</v>
      </c>
      <c r="C118" s="8" t="s">
        <v>459</v>
      </c>
      <c r="D118" s="7"/>
      <c r="E118" s="8" t="s">
        <v>421</v>
      </c>
      <c r="F118" s="25" t="s">
        <v>460</v>
      </c>
      <c r="G118" s="16">
        <v>83</v>
      </c>
      <c r="H118" s="15">
        <f t="shared" si="5"/>
        <v>84.264</v>
      </c>
      <c r="I118" s="7" t="s">
        <v>11</v>
      </c>
      <c r="J118" s="23" t="s">
        <v>17</v>
      </c>
    </row>
    <row r="119" spans="1:10">
      <c r="A119" s="7" t="s">
        <v>461</v>
      </c>
      <c r="B119" s="8" t="s">
        <v>462</v>
      </c>
      <c r="C119" s="8" t="s">
        <v>371</v>
      </c>
      <c r="D119" s="7"/>
      <c r="E119" s="8"/>
      <c r="F119" s="25" t="s">
        <v>311</v>
      </c>
      <c r="G119" s="16">
        <v>86.8</v>
      </c>
      <c r="H119" s="15">
        <f t="shared" si="5"/>
        <v>83.888</v>
      </c>
      <c r="I119" s="7" t="s">
        <v>18</v>
      </c>
      <c r="J119" s="23"/>
    </row>
    <row r="120" spans="1:10">
      <c r="A120" s="7" t="s">
        <v>463</v>
      </c>
      <c r="B120" s="8" t="s">
        <v>464</v>
      </c>
      <c r="C120" s="8" t="s">
        <v>465</v>
      </c>
      <c r="D120" s="7"/>
      <c r="E120" s="8"/>
      <c r="F120" s="25" t="s">
        <v>466</v>
      </c>
      <c r="G120" s="16">
        <v>86</v>
      </c>
      <c r="H120" s="15">
        <f t="shared" si="5"/>
        <v>80.752</v>
      </c>
      <c r="I120" s="7" t="s">
        <v>22</v>
      </c>
      <c r="J120" s="23"/>
    </row>
    <row r="121" spans="1:10">
      <c r="A121" s="7" t="s">
        <v>467</v>
      </c>
      <c r="B121" s="8" t="s">
        <v>468</v>
      </c>
      <c r="C121" s="8" t="s">
        <v>469</v>
      </c>
      <c r="D121" s="7"/>
      <c r="E121" s="8"/>
      <c r="F121" s="25" t="s">
        <v>470</v>
      </c>
      <c r="G121" s="16">
        <v>85.4</v>
      </c>
      <c r="H121" s="15">
        <f t="shared" si="5"/>
        <v>80.728</v>
      </c>
      <c r="I121" s="7" t="s">
        <v>26</v>
      </c>
      <c r="J121" s="23"/>
    </row>
    <row r="122" spans="1:10">
      <c r="A122" s="7" t="s">
        <v>471</v>
      </c>
      <c r="B122" s="8" t="s">
        <v>472</v>
      </c>
      <c r="C122" s="8" t="s">
        <v>473</v>
      </c>
      <c r="D122" s="7"/>
      <c r="E122" s="8"/>
      <c r="F122" s="25" t="s">
        <v>62</v>
      </c>
      <c r="G122" s="16">
        <v>78.8</v>
      </c>
      <c r="H122" s="15">
        <f t="shared" si="5"/>
        <v>76.544</v>
      </c>
      <c r="I122" s="7" t="s">
        <v>30</v>
      </c>
      <c r="J122" s="23"/>
    </row>
    <row r="123" spans="1:10">
      <c r="A123" s="7" t="s">
        <v>474</v>
      </c>
      <c r="B123" s="8" t="s">
        <v>475</v>
      </c>
      <c r="C123" s="8" t="s">
        <v>476</v>
      </c>
      <c r="D123" s="7"/>
      <c r="E123" s="8" t="s">
        <v>477</v>
      </c>
      <c r="F123" s="25" t="s">
        <v>327</v>
      </c>
      <c r="G123" s="16">
        <v>82</v>
      </c>
      <c r="H123" s="15">
        <f t="shared" si="5"/>
        <v>78.992</v>
      </c>
      <c r="I123" s="7" t="s">
        <v>11</v>
      </c>
      <c r="J123" s="23" t="s">
        <v>17</v>
      </c>
    </row>
    <row r="124" spans="1:10">
      <c r="A124" s="7" t="s">
        <v>478</v>
      </c>
      <c r="B124" s="8" t="s">
        <v>479</v>
      </c>
      <c r="C124" s="8" t="s">
        <v>480</v>
      </c>
      <c r="D124" s="7"/>
      <c r="E124" s="8"/>
      <c r="F124" s="25" t="s">
        <v>481</v>
      </c>
      <c r="G124" s="16">
        <v>80</v>
      </c>
      <c r="H124" s="15">
        <f t="shared" si="5"/>
        <v>78.368</v>
      </c>
      <c r="I124" s="7" t="s">
        <v>18</v>
      </c>
      <c r="J124" s="23"/>
    </row>
    <row r="125" spans="1:10">
      <c r="A125" s="7" t="s">
        <v>482</v>
      </c>
      <c r="B125" s="8" t="s">
        <v>483</v>
      </c>
      <c r="C125" s="8" t="s">
        <v>484</v>
      </c>
      <c r="D125" s="7"/>
      <c r="E125" s="8"/>
      <c r="F125" s="25" t="s">
        <v>485</v>
      </c>
      <c r="G125" s="16">
        <v>78.8</v>
      </c>
      <c r="H125" s="15">
        <f t="shared" si="5"/>
        <v>77.872</v>
      </c>
      <c r="I125" s="7" t="s">
        <v>22</v>
      </c>
      <c r="J125" s="23"/>
    </row>
    <row r="126" spans="1:10">
      <c r="A126" s="7" t="s">
        <v>486</v>
      </c>
      <c r="B126" s="8" t="s">
        <v>487</v>
      </c>
      <c r="C126" s="8" t="s">
        <v>488</v>
      </c>
      <c r="D126" s="7"/>
      <c r="E126" s="8"/>
      <c r="F126" s="25" t="s">
        <v>489</v>
      </c>
      <c r="G126" s="16">
        <v>78</v>
      </c>
      <c r="H126" s="15">
        <f t="shared" si="5"/>
        <v>75.856</v>
      </c>
      <c r="I126" s="7" t="s">
        <v>26</v>
      </c>
      <c r="J126" s="23"/>
    </row>
    <row r="127" spans="1:10">
      <c r="A127" s="7" t="s">
        <v>490</v>
      </c>
      <c r="B127" s="8" t="s">
        <v>491</v>
      </c>
      <c r="C127" s="8" t="s">
        <v>492</v>
      </c>
      <c r="D127" s="7"/>
      <c r="E127" s="8"/>
      <c r="F127" s="25" t="s">
        <v>493</v>
      </c>
      <c r="G127" s="16">
        <v>72.4</v>
      </c>
      <c r="H127" s="15">
        <f t="shared" si="5"/>
        <v>71.568</v>
      </c>
      <c r="I127" s="7" t="s">
        <v>30</v>
      </c>
      <c r="J127" s="23"/>
    </row>
    <row r="128" spans="1:10">
      <c r="A128" s="7" t="s">
        <v>494</v>
      </c>
      <c r="B128" s="8" t="s">
        <v>60</v>
      </c>
      <c r="C128" s="8" t="s">
        <v>495</v>
      </c>
      <c r="D128" s="7"/>
      <c r="E128" s="8" t="s">
        <v>496</v>
      </c>
      <c r="F128" s="25" t="s">
        <v>497</v>
      </c>
      <c r="G128" s="16">
        <v>85</v>
      </c>
      <c r="H128" s="15">
        <f t="shared" si="5"/>
        <v>78.36</v>
      </c>
      <c r="I128" s="7" t="s">
        <v>11</v>
      </c>
      <c r="J128" s="23" t="s">
        <v>17</v>
      </c>
    </row>
    <row r="129" spans="1:10">
      <c r="A129" s="7" t="s">
        <v>498</v>
      </c>
      <c r="B129" s="8" t="s">
        <v>499</v>
      </c>
      <c r="C129" s="8" t="s">
        <v>500</v>
      </c>
      <c r="D129" s="7"/>
      <c r="E129" s="8"/>
      <c r="F129" s="25" t="s">
        <v>501</v>
      </c>
      <c r="G129" s="16">
        <v>81.4</v>
      </c>
      <c r="H129" s="15">
        <f t="shared" si="5"/>
        <v>76.152</v>
      </c>
      <c r="I129" s="7" t="s">
        <v>18</v>
      </c>
      <c r="J129" s="23"/>
    </row>
    <row r="130" spans="1:10">
      <c r="A130" s="7" t="s">
        <v>502</v>
      </c>
      <c r="B130" s="8" t="s">
        <v>503</v>
      </c>
      <c r="C130" s="8" t="s">
        <v>504</v>
      </c>
      <c r="D130" s="7"/>
      <c r="E130" s="8"/>
      <c r="F130" s="25" t="s">
        <v>505</v>
      </c>
      <c r="G130" s="16">
        <v>77.2</v>
      </c>
      <c r="H130" s="15">
        <f t="shared" si="5"/>
        <v>72.544</v>
      </c>
      <c r="I130" s="7" t="s">
        <v>22</v>
      </c>
      <c r="J130" s="23"/>
    </row>
    <row r="131" spans="1:10">
      <c r="A131" s="7" t="s">
        <v>506</v>
      </c>
      <c r="B131" s="8" t="s">
        <v>507</v>
      </c>
      <c r="C131" s="8" t="s">
        <v>508</v>
      </c>
      <c r="D131" s="7"/>
      <c r="E131" s="8"/>
      <c r="F131" s="25" t="s">
        <v>509</v>
      </c>
      <c r="G131" s="16">
        <v>74.2</v>
      </c>
      <c r="H131" s="15">
        <f t="shared" si="5"/>
        <v>69.288</v>
      </c>
      <c r="I131" s="7" t="s">
        <v>26</v>
      </c>
      <c r="J131" s="23"/>
    </row>
    <row r="132" spans="1:10">
      <c r="A132" s="7" t="s">
        <v>510</v>
      </c>
      <c r="B132" s="8" t="s">
        <v>511</v>
      </c>
      <c r="C132" s="8" t="s">
        <v>512</v>
      </c>
      <c r="D132" s="7"/>
      <c r="E132" s="8"/>
      <c r="F132" s="25" t="s">
        <v>513</v>
      </c>
      <c r="G132" s="16" t="s">
        <v>129</v>
      </c>
      <c r="H132" s="15" t="s">
        <v>129</v>
      </c>
      <c r="I132" s="7" t="s">
        <v>129</v>
      </c>
      <c r="J132" s="23" t="s">
        <v>130</v>
      </c>
    </row>
    <row r="133" spans="1:10">
      <c r="A133" s="7" t="s">
        <v>514</v>
      </c>
      <c r="B133" s="8" t="s">
        <v>515</v>
      </c>
      <c r="C133" s="8" t="s">
        <v>516</v>
      </c>
      <c r="D133" s="7"/>
      <c r="E133" s="8" t="s">
        <v>517</v>
      </c>
      <c r="F133" s="25" t="s">
        <v>518</v>
      </c>
      <c r="G133" s="16">
        <v>80.2</v>
      </c>
      <c r="H133" s="15">
        <f>F133*0.4+G133*0.6</f>
        <v>76.584</v>
      </c>
      <c r="I133" s="7" t="s">
        <v>11</v>
      </c>
      <c r="J133" s="23" t="s">
        <v>17</v>
      </c>
    </row>
    <row r="134" spans="1:10">
      <c r="A134" s="7" t="s">
        <v>519</v>
      </c>
      <c r="B134" s="8" t="s">
        <v>520</v>
      </c>
      <c r="C134" s="8" t="s">
        <v>521</v>
      </c>
      <c r="D134" s="7"/>
      <c r="E134" s="8"/>
      <c r="F134" s="25" t="s">
        <v>522</v>
      </c>
      <c r="G134" s="16">
        <v>81.8</v>
      </c>
      <c r="H134" s="15">
        <f>F134*0.4+G134*0.6</f>
        <v>76.088</v>
      </c>
      <c r="I134" s="7" t="s">
        <v>18</v>
      </c>
      <c r="J134" s="23"/>
    </row>
    <row r="135" spans="1:10">
      <c r="A135" s="7" t="s">
        <v>523</v>
      </c>
      <c r="B135" s="8" t="s">
        <v>524</v>
      </c>
      <c r="C135" s="8" t="s">
        <v>525</v>
      </c>
      <c r="D135" s="7"/>
      <c r="E135" s="8"/>
      <c r="F135" s="25" t="s">
        <v>526</v>
      </c>
      <c r="G135" s="16">
        <v>79</v>
      </c>
      <c r="H135" s="15">
        <f>F135*0.4+G135*0.6</f>
        <v>76.04</v>
      </c>
      <c r="I135" s="7" t="s">
        <v>22</v>
      </c>
      <c r="J135" s="23"/>
    </row>
    <row r="136" spans="1:10">
      <c r="A136" s="7" t="s">
        <v>527</v>
      </c>
      <c r="B136" s="8" t="s">
        <v>287</v>
      </c>
      <c r="C136" s="8" t="s">
        <v>528</v>
      </c>
      <c r="D136" s="7"/>
      <c r="E136" s="8"/>
      <c r="F136" s="25" t="s">
        <v>529</v>
      </c>
      <c r="G136" s="16">
        <v>76.6</v>
      </c>
      <c r="H136" s="15">
        <f>F136*0.4+G136*0.6</f>
        <v>75.24</v>
      </c>
      <c r="I136" s="7" t="s">
        <v>26</v>
      </c>
      <c r="J136" s="23"/>
    </row>
    <row r="137" spans="1:10">
      <c r="A137" s="7" t="s">
        <v>530</v>
      </c>
      <c r="B137" s="8" t="s">
        <v>531</v>
      </c>
      <c r="C137" s="8" t="s">
        <v>532</v>
      </c>
      <c r="D137" s="7"/>
      <c r="E137" s="8"/>
      <c r="F137" s="25" t="s">
        <v>533</v>
      </c>
      <c r="G137" s="16" t="s">
        <v>129</v>
      </c>
      <c r="H137" s="15" t="s">
        <v>129</v>
      </c>
      <c r="I137" s="7" t="s">
        <v>129</v>
      </c>
      <c r="J137" s="23" t="s">
        <v>534</v>
      </c>
    </row>
    <row r="138" spans="1:10">
      <c r="A138" s="7" t="s">
        <v>535</v>
      </c>
      <c r="B138" s="8" t="s">
        <v>536</v>
      </c>
      <c r="C138" s="8" t="s">
        <v>537</v>
      </c>
      <c r="D138" s="7"/>
      <c r="E138" s="8" t="s">
        <v>538</v>
      </c>
      <c r="F138" s="25" t="s">
        <v>539</v>
      </c>
      <c r="G138" s="16">
        <v>88</v>
      </c>
      <c r="H138" s="15">
        <f t="shared" ref="H138:H148" si="6">F138*0.4+G138*0.6</f>
        <v>84.384</v>
      </c>
      <c r="I138" s="7" t="s">
        <v>11</v>
      </c>
      <c r="J138" s="23" t="s">
        <v>17</v>
      </c>
    </row>
    <row r="139" spans="1:10">
      <c r="A139" s="7" t="s">
        <v>540</v>
      </c>
      <c r="B139" s="8" t="s">
        <v>541</v>
      </c>
      <c r="C139" s="8" t="s">
        <v>542</v>
      </c>
      <c r="D139" s="7"/>
      <c r="E139" s="8"/>
      <c r="F139" s="25" t="s">
        <v>543</v>
      </c>
      <c r="G139" s="16">
        <v>70.8</v>
      </c>
      <c r="H139" s="15">
        <f t="shared" si="6"/>
        <v>66.032</v>
      </c>
      <c r="I139" s="7" t="s">
        <v>18</v>
      </c>
      <c r="J139" s="23"/>
    </row>
    <row r="140" spans="1:10">
      <c r="A140" s="7" t="s">
        <v>544</v>
      </c>
      <c r="B140" s="8" t="s">
        <v>545</v>
      </c>
      <c r="C140" s="8" t="s">
        <v>546</v>
      </c>
      <c r="D140" s="7" t="s">
        <v>547</v>
      </c>
      <c r="E140" s="8" t="s">
        <v>548</v>
      </c>
      <c r="F140" s="25" t="s">
        <v>549</v>
      </c>
      <c r="G140" s="16">
        <v>89.8</v>
      </c>
      <c r="H140" s="15">
        <f t="shared" si="6"/>
        <v>86.44</v>
      </c>
      <c r="I140" s="7" t="s">
        <v>11</v>
      </c>
      <c r="J140" s="23" t="s">
        <v>17</v>
      </c>
    </row>
    <row r="141" spans="1:10">
      <c r="A141" s="7" t="s">
        <v>550</v>
      </c>
      <c r="B141" s="8" t="s">
        <v>551</v>
      </c>
      <c r="C141" s="8" t="s">
        <v>552</v>
      </c>
      <c r="D141" s="7"/>
      <c r="E141" s="8"/>
      <c r="F141" s="25" t="s">
        <v>553</v>
      </c>
      <c r="G141" s="16">
        <v>84.4</v>
      </c>
      <c r="H141" s="15">
        <f t="shared" si="6"/>
        <v>82.848</v>
      </c>
      <c r="I141" s="7" t="s">
        <v>18</v>
      </c>
      <c r="J141" s="23" t="s">
        <v>17</v>
      </c>
    </row>
    <row r="142" spans="1:10">
      <c r="A142" s="7" t="s">
        <v>554</v>
      </c>
      <c r="B142" s="8" t="s">
        <v>555</v>
      </c>
      <c r="C142" s="8" t="s">
        <v>424</v>
      </c>
      <c r="D142" s="7"/>
      <c r="E142" s="8"/>
      <c r="F142" s="25" t="s">
        <v>556</v>
      </c>
      <c r="G142" s="16">
        <v>86.8</v>
      </c>
      <c r="H142" s="15">
        <f t="shared" si="6"/>
        <v>82.752</v>
      </c>
      <c r="I142" s="7" t="s">
        <v>22</v>
      </c>
      <c r="J142" s="23"/>
    </row>
    <row r="143" spans="1:10">
      <c r="A143" s="7" t="s">
        <v>557</v>
      </c>
      <c r="B143" s="8" t="s">
        <v>72</v>
      </c>
      <c r="C143" s="8" t="s">
        <v>558</v>
      </c>
      <c r="D143" s="7"/>
      <c r="E143" s="8"/>
      <c r="F143" s="25" t="s">
        <v>559</v>
      </c>
      <c r="G143" s="16">
        <v>86</v>
      </c>
      <c r="H143" s="15">
        <f t="shared" si="6"/>
        <v>82.592</v>
      </c>
      <c r="I143" s="7" t="s">
        <v>26</v>
      </c>
      <c r="J143" s="23"/>
    </row>
    <row r="144" spans="1:10">
      <c r="A144" s="7" t="s">
        <v>560</v>
      </c>
      <c r="B144" s="8" t="s">
        <v>434</v>
      </c>
      <c r="C144" s="8" t="s">
        <v>561</v>
      </c>
      <c r="D144" s="7"/>
      <c r="E144" s="8"/>
      <c r="F144" s="25" t="s">
        <v>562</v>
      </c>
      <c r="G144" s="16">
        <v>84.6</v>
      </c>
      <c r="H144" s="15">
        <f t="shared" si="6"/>
        <v>81.304</v>
      </c>
      <c r="I144" s="7" t="s">
        <v>30</v>
      </c>
      <c r="J144" s="23"/>
    </row>
    <row r="145" spans="1:10">
      <c r="A145" s="7" t="s">
        <v>563</v>
      </c>
      <c r="B145" s="8" t="s">
        <v>564</v>
      </c>
      <c r="C145" s="8" t="s">
        <v>565</v>
      </c>
      <c r="D145" s="7"/>
      <c r="E145" s="8"/>
      <c r="F145" s="25" t="s">
        <v>124</v>
      </c>
      <c r="G145" s="16">
        <v>80</v>
      </c>
      <c r="H145" s="15">
        <f t="shared" si="6"/>
        <v>79.408</v>
      </c>
      <c r="I145" s="7" t="s">
        <v>34</v>
      </c>
      <c r="J145" s="23"/>
    </row>
    <row r="146" spans="1:10">
      <c r="A146" s="7" t="s">
        <v>566</v>
      </c>
      <c r="B146" s="8" t="s">
        <v>567</v>
      </c>
      <c r="C146" s="8" t="s">
        <v>568</v>
      </c>
      <c r="D146" s="7"/>
      <c r="E146" s="8"/>
      <c r="F146" s="25" t="s">
        <v>250</v>
      </c>
      <c r="G146" s="16">
        <v>78</v>
      </c>
      <c r="H146" s="15">
        <f t="shared" si="6"/>
        <v>77.856</v>
      </c>
      <c r="I146" s="7" t="s">
        <v>38</v>
      </c>
      <c r="J146" s="23"/>
    </row>
    <row r="147" spans="1:10">
      <c r="A147" s="7" t="s">
        <v>569</v>
      </c>
      <c r="B147" s="8" t="s">
        <v>570</v>
      </c>
      <c r="C147" s="8" t="s">
        <v>571</v>
      </c>
      <c r="D147" s="7"/>
      <c r="E147" s="8"/>
      <c r="F147" s="25" t="s">
        <v>485</v>
      </c>
      <c r="G147" s="16">
        <v>78.2</v>
      </c>
      <c r="H147" s="15">
        <f t="shared" si="6"/>
        <v>77.512</v>
      </c>
      <c r="I147" s="7" t="s">
        <v>42</v>
      </c>
      <c r="J147" s="23"/>
    </row>
    <row r="148" spans="1:10">
      <c r="A148" s="7" t="s">
        <v>572</v>
      </c>
      <c r="B148" s="8" t="s">
        <v>573</v>
      </c>
      <c r="C148" s="8" t="s">
        <v>574</v>
      </c>
      <c r="D148" s="7"/>
      <c r="E148" s="8"/>
      <c r="F148" s="25" t="s">
        <v>124</v>
      </c>
      <c r="G148" s="16">
        <v>74.4</v>
      </c>
      <c r="H148" s="15">
        <f t="shared" si="6"/>
        <v>76.048</v>
      </c>
      <c r="I148" s="7" t="s">
        <v>46</v>
      </c>
      <c r="J148" s="23"/>
    </row>
    <row r="149" spans="1:10">
      <c r="A149" s="7" t="s">
        <v>575</v>
      </c>
      <c r="B149" s="8" t="s">
        <v>576</v>
      </c>
      <c r="C149" s="8" t="s">
        <v>577</v>
      </c>
      <c r="D149" s="7"/>
      <c r="E149" s="8"/>
      <c r="F149" s="25" t="s">
        <v>578</v>
      </c>
      <c r="G149" s="16" t="s">
        <v>129</v>
      </c>
      <c r="H149" s="15" t="s">
        <v>129</v>
      </c>
      <c r="I149" s="7" t="s">
        <v>129</v>
      </c>
      <c r="J149" s="23" t="s">
        <v>130</v>
      </c>
    </row>
    <row r="150" s="2" customFormat="true" spans="1:10">
      <c r="A150" s="7" t="s">
        <v>579</v>
      </c>
      <c r="B150" s="8" t="s">
        <v>580</v>
      </c>
      <c r="C150" s="8" t="s">
        <v>581</v>
      </c>
      <c r="D150" s="7"/>
      <c r="E150" s="8" t="s">
        <v>582</v>
      </c>
      <c r="F150" s="25" t="s">
        <v>583</v>
      </c>
      <c r="G150" s="16">
        <v>71.2</v>
      </c>
      <c r="H150" s="15">
        <f>F150*0.4+G150*0.6</f>
        <v>59.072</v>
      </c>
      <c r="I150" s="7" t="s">
        <v>11</v>
      </c>
      <c r="J150" s="23" t="s">
        <v>17</v>
      </c>
    </row>
    <row r="151" s="2" customFormat="true" spans="1:10">
      <c r="A151" s="7" t="s">
        <v>584</v>
      </c>
      <c r="B151" s="8" t="s">
        <v>585</v>
      </c>
      <c r="C151" s="8" t="s">
        <v>586</v>
      </c>
      <c r="D151" s="7"/>
      <c r="E151" s="8"/>
      <c r="F151" s="25" t="s">
        <v>49</v>
      </c>
      <c r="G151" s="16">
        <v>69.2</v>
      </c>
      <c r="H151" s="15">
        <f>F151*0.4+G151*0.6</f>
        <v>71.472</v>
      </c>
      <c r="I151" s="7" t="s">
        <v>129</v>
      </c>
      <c r="J151" s="24" t="s">
        <v>211</v>
      </c>
    </row>
    <row r="152" spans="1:10">
      <c r="A152" s="7" t="s">
        <v>587</v>
      </c>
      <c r="B152" s="8" t="s">
        <v>588</v>
      </c>
      <c r="C152" s="8" t="s">
        <v>589</v>
      </c>
      <c r="D152" s="7"/>
      <c r="E152" s="8"/>
      <c r="F152" s="25" t="s">
        <v>590</v>
      </c>
      <c r="G152" s="16" t="s">
        <v>129</v>
      </c>
      <c r="H152" s="15" t="s">
        <v>129</v>
      </c>
      <c r="I152" s="7" t="s">
        <v>129</v>
      </c>
      <c r="J152" s="23" t="s">
        <v>534</v>
      </c>
    </row>
    <row r="153" spans="1:10">
      <c r="A153" s="7" t="s">
        <v>591</v>
      </c>
      <c r="B153" s="8" t="s">
        <v>434</v>
      </c>
      <c r="C153" s="8" t="s">
        <v>592</v>
      </c>
      <c r="D153" s="7"/>
      <c r="E153" s="8"/>
      <c r="F153" s="25" t="s">
        <v>593</v>
      </c>
      <c r="G153" s="16" t="s">
        <v>129</v>
      </c>
      <c r="H153" s="15" t="s">
        <v>129</v>
      </c>
      <c r="I153" s="7" t="s">
        <v>129</v>
      </c>
      <c r="J153" s="23" t="s">
        <v>130</v>
      </c>
    </row>
    <row r="154" spans="1:10">
      <c r="A154" s="7" t="s">
        <v>594</v>
      </c>
      <c r="B154" s="8" t="s">
        <v>595</v>
      </c>
      <c r="C154" s="8" t="s">
        <v>596</v>
      </c>
      <c r="D154" s="7"/>
      <c r="E154" s="8"/>
      <c r="F154" s="25" t="s">
        <v>597</v>
      </c>
      <c r="G154" s="16" t="s">
        <v>129</v>
      </c>
      <c r="H154" s="15" t="s">
        <v>129</v>
      </c>
      <c r="I154" s="7" t="s">
        <v>129</v>
      </c>
      <c r="J154" s="23" t="s">
        <v>130</v>
      </c>
    </row>
    <row r="155" spans="1:10">
      <c r="A155" s="7" t="s">
        <v>598</v>
      </c>
      <c r="B155" s="8" t="s">
        <v>599</v>
      </c>
      <c r="C155" s="8" t="s">
        <v>600</v>
      </c>
      <c r="D155" s="7"/>
      <c r="E155" s="8" t="s">
        <v>601</v>
      </c>
      <c r="F155" s="25" t="s">
        <v>602</v>
      </c>
      <c r="G155" s="16">
        <v>85.4</v>
      </c>
      <c r="H155" s="15">
        <f t="shared" ref="H155:H164" si="7">F155*0.4+G155*0.6</f>
        <v>82.12</v>
      </c>
      <c r="I155" s="7" t="s">
        <v>11</v>
      </c>
      <c r="J155" s="23" t="s">
        <v>17</v>
      </c>
    </row>
    <row r="156" spans="1:10">
      <c r="A156" s="7" t="s">
        <v>603</v>
      </c>
      <c r="B156" s="8" t="s">
        <v>604</v>
      </c>
      <c r="C156" s="8" t="s">
        <v>605</v>
      </c>
      <c r="D156" s="7"/>
      <c r="E156" s="8"/>
      <c r="F156" s="25" t="s">
        <v>602</v>
      </c>
      <c r="G156" s="16">
        <v>85.2</v>
      </c>
      <c r="H156" s="15">
        <f t="shared" si="7"/>
        <v>82</v>
      </c>
      <c r="I156" s="7" t="s">
        <v>18</v>
      </c>
      <c r="J156" s="23" t="s">
        <v>17</v>
      </c>
    </row>
    <row r="157" spans="1:10">
      <c r="A157" s="7" t="s">
        <v>606</v>
      </c>
      <c r="B157" s="8" t="s">
        <v>607</v>
      </c>
      <c r="C157" s="8" t="s">
        <v>608</v>
      </c>
      <c r="D157" s="7"/>
      <c r="E157" s="8"/>
      <c r="F157" s="25" t="s">
        <v>609</v>
      </c>
      <c r="G157" s="16">
        <v>85.6</v>
      </c>
      <c r="H157" s="15">
        <f t="shared" si="7"/>
        <v>81.424</v>
      </c>
      <c r="I157" s="7" t="s">
        <v>22</v>
      </c>
      <c r="J157" s="23"/>
    </row>
    <row r="158" spans="1:10">
      <c r="A158" s="7" t="s">
        <v>610</v>
      </c>
      <c r="B158" s="8" t="s">
        <v>611</v>
      </c>
      <c r="C158" s="8" t="s">
        <v>612</v>
      </c>
      <c r="D158" s="7"/>
      <c r="E158" s="8"/>
      <c r="F158" s="25" t="s">
        <v>613</v>
      </c>
      <c r="G158" s="16">
        <v>79.6</v>
      </c>
      <c r="H158" s="15">
        <f t="shared" si="7"/>
        <v>78.176</v>
      </c>
      <c r="I158" s="7" t="s">
        <v>26</v>
      </c>
      <c r="J158" s="23"/>
    </row>
    <row r="159" spans="1:10">
      <c r="A159" s="7" t="s">
        <v>614</v>
      </c>
      <c r="B159" s="8" t="s">
        <v>615</v>
      </c>
      <c r="C159" s="8" t="s">
        <v>616</v>
      </c>
      <c r="D159" s="7"/>
      <c r="E159" s="8"/>
      <c r="F159" s="25" t="s">
        <v>156</v>
      </c>
      <c r="G159" s="16">
        <v>78.8</v>
      </c>
      <c r="H159" s="15">
        <f t="shared" si="7"/>
        <v>77.632</v>
      </c>
      <c r="I159" s="7" t="s">
        <v>30</v>
      </c>
      <c r="J159" s="23"/>
    </row>
    <row r="160" spans="1:10">
      <c r="A160" s="7" t="s">
        <v>617</v>
      </c>
      <c r="B160" s="8" t="s">
        <v>618</v>
      </c>
      <c r="C160" s="8" t="s">
        <v>619</v>
      </c>
      <c r="D160" s="7"/>
      <c r="E160" s="8"/>
      <c r="F160" s="25" t="s">
        <v>620</v>
      </c>
      <c r="G160" s="16">
        <v>79.6</v>
      </c>
      <c r="H160" s="15">
        <f t="shared" si="7"/>
        <v>77.616</v>
      </c>
      <c r="I160" s="7" t="s">
        <v>34</v>
      </c>
      <c r="J160" s="23"/>
    </row>
    <row r="161" spans="1:10">
      <c r="A161" s="7" t="s">
        <v>621</v>
      </c>
      <c r="B161" s="8" t="s">
        <v>622</v>
      </c>
      <c r="C161" s="8" t="s">
        <v>623</v>
      </c>
      <c r="D161" s="7"/>
      <c r="E161" s="8"/>
      <c r="F161" s="25" t="s">
        <v>624</v>
      </c>
      <c r="G161" s="16">
        <v>79.8</v>
      </c>
      <c r="H161" s="15">
        <f t="shared" si="7"/>
        <v>77.224</v>
      </c>
      <c r="I161" s="7" t="s">
        <v>38</v>
      </c>
      <c r="J161" s="23"/>
    </row>
    <row r="162" spans="1:10">
      <c r="A162" s="7" t="s">
        <v>625</v>
      </c>
      <c r="B162" s="8" t="s">
        <v>60</v>
      </c>
      <c r="C162" s="8" t="s">
        <v>626</v>
      </c>
      <c r="D162" s="7"/>
      <c r="E162" s="8"/>
      <c r="F162" s="25" t="s">
        <v>627</v>
      </c>
      <c r="G162" s="15">
        <v>76.8</v>
      </c>
      <c r="H162" s="15">
        <f t="shared" si="7"/>
        <v>76.16</v>
      </c>
      <c r="I162" s="7" t="s">
        <v>42</v>
      </c>
      <c r="J162" s="23"/>
    </row>
    <row r="163" spans="1:10">
      <c r="A163" s="7" t="s">
        <v>628</v>
      </c>
      <c r="B163" s="8" t="s">
        <v>611</v>
      </c>
      <c r="C163" s="8" t="s">
        <v>629</v>
      </c>
      <c r="D163" s="7"/>
      <c r="E163" s="8"/>
      <c r="F163" s="25" t="s">
        <v>16</v>
      </c>
      <c r="G163" s="15">
        <v>77.4</v>
      </c>
      <c r="H163" s="15">
        <f t="shared" si="7"/>
        <v>75.88</v>
      </c>
      <c r="I163" s="7" t="s">
        <v>46</v>
      </c>
      <c r="J163" s="23"/>
    </row>
    <row r="164" spans="1:10">
      <c r="A164" s="7" t="s">
        <v>630</v>
      </c>
      <c r="B164" s="8" t="s">
        <v>631</v>
      </c>
      <c r="C164" s="8" t="s">
        <v>632</v>
      </c>
      <c r="D164" s="7"/>
      <c r="E164" s="8"/>
      <c r="F164" s="25" t="s">
        <v>562</v>
      </c>
      <c r="G164" s="15">
        <v>74.4</v>
      </c>
      <c r="H164" s="15">
        <f t="shared" si="7"/>
        <v>75.184</v>
      </c>
      <c r="I164" s="7" t="s">
        <v>50</v>
      </c>
      <c r="J164" s="23"/>
    </row>
  </sheetData>
  <sheetProtection formatCells="0" insertHyperlinks="0" autoFilter="0"/>
  <autoFilter ref="A2:J164">
    <extLst/>
  </autoFilter>
  <sortState ref="A130:N139">
    <sortCondition ref="H130:H139" descending="true"/>
  </sortState>
  <mergeCells count="35">
    <mergeCell ref="A1:J1"/>
    <mergeCell ref="D3:D20"/>
    <mergeCell ref="D21:D62"/>
    <mergeCell ref="D63:D75"/>
    <mergeCell ref="D76:D100"/>
    <mergeCell ref="D101:D107"/>
    <mergeCell ref="D108:D139"/>
    <mergeCell ref="D140:D164"/>
    <mergeCell ref="E3:E12"/>
    <mergeCell ref="E13:E14"/>
    <mergeCell ref="E15:E19"/>
    <mergeCell ref="E21:E25"/>
    <mergeCell ref="E26:E30"/>
    <mergeCell ref="E31:E33"/>
    <mergeCell ref="E34:E38"/>
    <mergeCell ref="E39:E62"/>
    <mergeCell ref="E63:E72"/>
    <mergeCell ref="E73:E75"/>
    <mergeCell ref="E76:E80"/>
    <mergeCell ref="E81:E85"/>
    <mergeCell ref="E86:E90"/>
    <mergeCell ref="E91:E95"/>
    <mergeCell ref="E96:E100"/>
    <mergeCell ref="E101:E105"/>
    <mergeCell ref="E106:E107"/>
    <mergeCell ref="E108:E112"/>
    <mergeCell ref="E113:E117"/>
    <mergeCell ref="E118:E122"/>
    <mergeCell ref="E123:E127"/>
    <mergeCell ref="E128:E132"/>
    <mergeCell ref="E133:E137"/>
    <mergeCell ref="E138:E139"/>
    <mergeCell ref="E140:E149"/>
    <mergeCell ref="E150:E154"/>
    <mergeCell ref="E155:E164"/>
  </mergeCells>
  <conditionalFormatting sqref="B165:B65561">
    <cfRule type="duplicateValues" dxfId="0" priority="1"/>
  </conditionalFormatting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王仁盛</cp:lastModifiedBy>
  <dcterms:created xsi:type="dcterms:W3CDTF">2024-04-01T08:51:00Z</dcterms:created>
  <dcterms:modified xsi:type="dcterms:W3CDTF">2024-04-03T14:07:15Z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AE749E39C6954DF2A1D8E15BACBF8516</vt:lpwstr>
  </property>
  <property fmtid="{D5CDD505-2E9C-101B-9397-08002B2CF9AE}" pid="3" name="KSOProductBuildVer">
    <vt:lpwstr>2052-11.8.2.9695</vt:lpwstr>
  </property>
</Properties>
</file>